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меню 2025\докуметы по питанию на сайт\"/>
    </mc:Choice>
  </mc:AlternateContent>
  <bookViews>
    <workbookView xWindow="120" yWindow="120" windowWidth="9720" windowHeight="7320" tabRatio="997" activeTab="1"/>
  </bookViews>
  <sheets>
    <sheet name="возрастная категория   3-7 лет " sheetId="25" r:id="rId1"/>
    <sheet name="возрастная категория  1- 3года" sheetId="26" r:id="rId2"/>
  </sheets>
  <calcPr calcId="152511"/>
</workbook>
</file>

<file path=xl/calcChain.xml><?xml version="1.0" encoding="utf-8"?>
<calcChain xmlns="http://schemas.openxmlformats.org/spreadsheetml/2006/main">
  <c r="D27" i="25" l="1"/>
  <c r="E27" i="25"/>
  <c r="F27" i="25"/>
  <c r="G27" i="25"/>
  <c r="H27" i="25"/>
  <c r="D29" i="25"/>
  <c r="E29" i="25"/>
  <c r="F29" i="25"/>
  <c r="G29" i="25"/>
  <c r="H29" i="25"/>
  <c r="D37" i="25"/>
  <c r="E37" i="25"/>
  <c r="F37" i="25"/>
  <c r="G37" i="25"/>
  <c r="H37" i="25"/>
  <c r="D43" i="25"/>
  <c r="E43" i="25"/>
  <c r="F43" i="25"/>
  <c r="G43" i="25"/>
  <c r="H43" i="25"/>
  <c r="G44" i="25" l="1"/>
  <c r="E44" i="25"/>
  <c r="H44" i="25"/>
  <c r="F44" i="25"/>
  <c r="D44" i="25"/>
  <c r="H42" i="26" l="1"/>
  <c r="G42" i="26"/>
  <c r="F42" i="26"/>
  <c r="E42" i="26"/>
  <c r="D42" i="26"/>
  <c r="H36" i="26"/>
  <c r="G36" i="26"/>
  <c r="F36" i="26"/>
  <c r="E36" i="26"/>
  <c r="D36" i="26"/>
  <c r="H28" i="26"/>
  <c r="G28" i="26"/>
  <c r="F28" i="26"/>
  <c r="E28" i="26"/>
  <c r="D28" i="26"/>
  <c r="H26" i="26"/>
  <c r="G26" i="26"/>
  <c r="F26" i="26"/>
  <c r="E26" i="26"/>
  <c r="D26" i="26"/>
  <c r="H43" i="26" l="1"/>
  <c r="F43" i="26"/>
  <c r="G43" i="26"/>
  <c r="E43" i="26"/>
  <c r="D43" i="26"/>
</calcChain>
</file>

<file path=xl/sharedStrings.xml><?xml version="1.0" encoding="utf-8"?>
<sst xmlns="http://schemas.openxmlformats.org/spreadsheetml/2006/main" count="102" uniqueCount="58">
  <si>
    <t>Суп молочный с макаронными изделиями</t>
  </si>
  <si>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</si>
  <si>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</si>
  <si>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</si>
  <si>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</si>
  <si>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</si>
  <si>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</si>
  <si>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</si>
  <si>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</si>
  <si>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Завтрак 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</si>
  <si>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</si>
  <si>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</si>
  <si>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</si>
  <si>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</si>
  <si>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</si>
  <si>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</si>
  <si>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>Итого за обед</t>
  </si>
  <si>
    <t xml:space="preserve">Уплотнённый полдник </t>
  </si>
  <si>
    <t>Итого за уплотнённый полдник</t>
  </si>
  <si>
    <t xml:space="preserve">Итого за день </t>
  </si>
  <si>
    <t xml:space="preserve">Энергетическая </t>
  </si>
  <si>
    <t xml:space="preserve">Какао  на молоке с сахаром </t>
  </si>
  <si>
    <t xml:space="preserve">Неделя 2 </t>
  </si>
  <si>
    <t>День 1</t>
  </si>
  <si>
    <t>Суп - пюре картофельный с гренками</t>
  </si>
  <si>
    <t>Фрикадельки мясные в соусе</t>
  </si>
  <si>
    <t xml:space="preserve">Напиток из  изюма  с сахаром </t>
  </si>
  <si>
    <t xml:space="preserve">Кисель плодово-ягодный с сахаром </t>
  </si>
  <si>
    <t xml:space="preserve"> Батон нарезной из пшеничной муки высшего сорта йодированный </t>
  </si>
  <si>
    <t xml:space="preserve">Масло сливочное несолёное  </t>
  </si>
  <si>
    <t xml:space="preserve">Каша гречневая рассыпчатая с маслом </t>
  </si>
  <si>
    <t xml:space="preserve">Фрукт </t>
  </si>
  <si>
    <t xml:space="preserve">Булочка слоёная  </t>
  </si>
  <si>
    <t xml:space="preserve">Салат из  отварной свеклы </t>
  </si>
  <si>
    <t xml:space="preserve">яйцо отварное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</si>
  <si>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</si>
  <si>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</si>
  <si>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</si>
  <si>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</si>
  <si>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</si>
  <si>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</si>
  <si>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1"/>
        <color rgb="FF000000"/>
        <rFont val="Times New Roman"/>
        <family val="1"/>
        <charset val="204"/>
      </rPr>
      <t>: 10.5  часов</t>
    </r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</si>
  <si>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</si>
  <si>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 xml:space="preserve">возрастная категория  3-7 лет. </t>
  </si>
  <si>
    <t>Хлеб пшеничный   1с  обогащённый ВМС «Валетек»</t>
  </si>
  <si>
    <t xml:space="preserve">Хлеб «Российский» ржаной </t>
  </si>
  <si>
    <t>0,22</t>
  </si>
  <si>
    <t>0,08</t>
  </si>
  <si>
    <t>1,12</t>
  </si>
  <si>
    <t>7,00</t>
  </si>
  <si>
    <t>0,44</t>
  </si>
  <si>
    <t>0,1</t>
  </si>
  <si>
    <t>1,34</t>
  </si>
  <si>
    <t>9,00</t>
  </si>
  <si>
    <t>Нарезка из  свежих овощей</t>
  </si>
  <si>
    <t>25.07.2025 г.</t>
  </si>
  <si>
    <t xml:space="preserve">на 28 июля  2025г. года. </t>
  </si>
  <si>
    <t>на  28  июля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</si>
</sst>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1" xfId="0" applyFont="1" applyBorder="1" applyAlignment="1">
      <alignment vertical="center"/>
    </xf>
    <xf numFmtId="0" fontId="1" fillId="0" borderId="5" xfId="0" applyFont="1" applyBorder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wrapText="1"/>
    </xf>
    <xf numFmtId="2" fontId="1" fillId="0" borderId="0" xfId="0" applyNumberFormat="1" applyFont="1" applyBorder="1"/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2" borderId="0" xfId="0" applyFill="1"/>
    <xf numFmtId="0" fontId="1" fillId="2" borderId="5" xfId="0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1013114</xdr:colOff>
      <xdr:row>4</xdr:row>
      <xdr:rowOff>17316</xdr:rowOff>
    </xdr:from>
    <xdr:to>
      <xdr:col>4</xdr:col>
      <xdr:colOff>453564</xdr:colOff>
      <xdr:row>12</xdr:row>
      <xdr:rowOff>13852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2864" y="710043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2</xdr:row>
      <xdr:rowOff>85725</xdr:rowOff>
    </xdr:from>
    <xdr:to>
      <xdr:col>4</xdr:col>
      <xdr:colOff>531495</xdr:colOff>
      <xdr:row>10</xdr:row>
      <xdr:rowOff>66675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447675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48"/>
  <sheetViews>
    <sheetView view="pageBreakPreview" zoomScale="110" zoomScaleNormal="90" zoomScaleSheetLayoutView="110" workbookViewId="0">
      <selection activeCell="B4" sqref="B4:H44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7" max="7" width="9.140625" customWidth="1"/>
    <col min="8" max="8" width="24.42578125" customWidth="1"/>
  </cols>
  <sheetData>
    <row r="4" spans="2:8" ht="15.75" x14ac:dyDescent="0.25">
      <c r="B4" s="32"/>
      <c r="C4" s="1" t="s">
        <v>39</v>
      </c>
      <c r="D4" s="1"/>
      <c r="E4" s="1"/>
      <c r="F4" s="1"/>
      <c r="G4" s="1"/>
      <c r="H4" s="1"/>
    </row>
    <row r="5" spans="2:8" ht="15.75" x14ac:dyDescent="0.25">
      <c r="B5" s="32"/>
      <c r="C5" s="1"/>
      <c r="D5" s="1"/>
      <c r="E5" s="1"/>
      <c r="F5" s="1"/>
      <c r="G5" s="1"/>
      <c r="H5" s="1"/>
    </row>
    <row r="6" spans="2:8" ht="15" x14ac:dyDescent="0.2">
      <c r="B6" s="32"/>
      <c r="C6" s="32"/>
      <c r="D6" s="32"/>
      <c r="E6" s="32"/>
      <c r="F6" s="32"/>
      <c r="G6" s="32"/>
      <c r="H6" s="32"/>
    </row>
    <row r="7" spans="2:8" ht="15.75" x14ac:dyDescent="0.25">
      <c r="B7" s="1"/>
      <c r="C7" s="1"/>
      <c r="D7" s="1"/>
      <c r="E7" s="1"/>
      <c r="F7" s="1" t="s">
        <v>35</v>
      </c>
      <c r="G7" s="1"/>
      <c r="H7" s="1"/>
    </row>
    <row r="8" spans="2:8" ht="15.75" x14ac:dyDescent="0.25">
      <c r="B8" s="1"/>
      <c r="C8" s="1"/>
      <c r="D8" s="1"/>
      <c r="E8" s="1"/>
      <c r="F8" s="1" t="s">
        <v>36</v>
      </c>
      <c r="G8" s="1"/>
      <c r="H8" s="1"/>
    </row>
    <row r="9" spans="2:8" ht="15.75" x14ac:dyDescent="0.25">
      <c r="B9" s="1"/>
      <c r="C9" s="1"/>
      <c r="D9" s="1"/>
      <c r="E9" s="1"/>
      <c r="F9" s="1"/>
      <c r="G9" s="1" t="s">
        <v>37</v>
      </c>
      <c r="H9" s="1"/>
    </row>
    <row r="10" spans="2:8" ht="15.75" x14ac:dyDescent="0.25">
      <c r="B10" s="1"/>
      <c r="C10" s="1"/>
      <c r="D10" s="1"/>
      <c r="E10" s="1"/>
      <c r="F10" s="1" t="s">
        <v>55</v>
      </c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5.75" x14ac:dyDescent="0.25">
      <c r="B12" s="1"/>
      <c r="C12" s="1"/>
      <c r="D12" s="1"/>
      <c r="E12" s="1"/>
      <c r="F12" s="1"/>
      <c r="G12" s="1"/>
      <c r="H12" s="1"/>
    </row>
    <row r="13" spans="2:8" ht="12.75" customHeight="1" x14ac:dyDescent="0.25">
      <c r="B13" s="1"/>
      <c r="C13" s="36" t="s">
        <v>38</v>
      </c>
      <c r="D13" s="36"/>
      <c r="E13" s="36"/>
      <c r="F13" s="36"/>
      <c r="G13" s="36"/>
      <c r="H13" s="36"/>
    </row>
    <row r="14" spans="2:8" ht="15.75" x14ac:dyDescent="0.25">
      <c r="B14" s="1"/>
      <c r="C14" s="1"/>
      <c r="D14" s="1" t="s">
        <v>56</v>
      </c>
      <c r="E14" s="1"/>
      <c r="F14" s="1"/>
      <c r="G14" s="1"/>
      <c r="H14" s="1"/>
    </row>
    <row r="15" spans="2:8" ht="15.75" x14ac:dyDescent="0.25">
      <c r="B15" s="1"/>
      <c r="C15" s="1"/>
      <c r="D15" s="1"/>
      <c r="E15" s="1"/>
      <c r="F15" s="1"/>
      <c r="G15" s="1"/>
      <c r="H15" s="1"/>
    </row>
    <row r="16" spans="2:8" ht="15.75" x14ac:dyDescent="0.25">
      <c r="B16" s="30" t="s">
        <v>43</v>
      </c>
      <c r="C16" s="30"/>
      <c r="D16" s="30"/>
      <c r="E16" s="30"/>
      <c r="F16" s="30"/>
      <c r="G16" s="30"/>
      <c r="H16" s="1"/>
    </row>
    <row r="17" spans="2:8" ht="15.75" x14ac:dyDescent="0.25">
      <c r="B17" s="30"/>
      <c r="C17" s="30"/>
      <c r="D17" s="30"/>
      <c r="E17" s="30"/>
      <c r="F17" s="30"/>
      <c r="G17" s="30"/>
      <c r="H17" s="1"/>
    </row>
    <row r="18" spans="2:8" ht="15.75" x14ac:dyDescent="0.25">
      <c r="B18" s="31" t="s">
        <v>41</v>
      </c>
      <c r="C18" s="30"/>
      <c r="D18" s="30"/>
      <c r="E18" s="30"/>
      <c r="F18" s="30"/>
      <c r="G18" s="30"/>
      <c r="H18" s="1"/>
    </row>
    <row r="19" spans="2:8" ht="15.75" x14ac:dyDescent="0.25">
      <c r="B19" s="7" t="s">
        <v>6</v>
      </c>
      <c r="C19" s="7" t="s">
        <v>2</v>
      </c>
      <c r="D19" s="7" t="s">
        <v>7</v>
      </c>
      <c r="E19" s="37" t="s">
        <v>14</v>
      </c>
      <c r="F19" s="38"/>
      <c r="G19" s="39"/>
      <c r="H19" s="7" t="s">
        <v>20</v>
      </c>
    </row>
    <row r="20" spans="2:8" ht="15.75" x14ac:dyDescent="0.25">
      <c r="B20" s="8"/>
      <c r="C20" s="8"/>
      <c r="D20" s="8" t="s">
        <v>8</v>
      </c>
      <c r="E20" s="3" t="s">
        <v>1</v>
      </c>
      <c r="F20" s="3" t="s">
        <v>3</v>
      </c>
      <c r="G20" s="6" t="s">
        <v>4</v>
      </c>
      <c r="H20" s="8" t="s">
        <v>5</v>
      </c>
    </row>
    <row r="21" spans="2:8" ht="15.75" x14ac:dyDescent="0.25">
      <c r="B21" s="4" t="s">
        <v>22</v>
      </c>
      <c r="C21" s="7"/>
      <c r="D21" s="7"/>
      <c r="E21" s="7"/>
      <c r="F21" s="7"/>
      <c r="G21" s="7"/>
      <c r="H21" s="7"/>
    </row>
    <row r="22" spans="2:8" ht="15.75" x14ac:dyDescent="0.25">
      <c r="B22" s="4" t="s">
        <v>23</v>
      </c>
      <c r="C22" s="8"/>
      <c r="D22" s="8"/>
      <c r="E22" s="8"/>
      <c r="F22" s="8"/>
      <c r="G22" s="8"/>
      <c r="H22" s="8"/>
    </row>
    <row r="23" spans="2:8" ht="31.5" x14ac:dyDescent="0.25">
      <c r="B23" s="9" t="s">
        <v>9</v>
      </c>
      <c r="C23" s="5" t="s">
        <v>0</v>
      </c>
      <c r="D23" s="3">
        <v>200</v>
      </c>
      <c r="E23" s="3">
        <v>4.38</v>
      </c>
      <c r="F23" s="3">
        <v>3.8</v>
      </c>
      <c r="G23" s="3">
        <v>14.36</v>
      </c>
      <c r="H23" s="14">
        <v>104</v>
      </c>
    </row>
    <row r="24" spans="2:8" ht="47.25" x14ac:dyDescent="0.25">
      <c r="B24" s="3"/>
      <c r="C24" s="16" t="s">
        <v>28</v>
      </c>
      <c r="D24" s="3">
        <v>40</v>
      </c>
      <c r="E24" s="14">
        <v>3</v>
      </c>
      <c r="F24" s="3">
        <v>0.3</v>
      </c>
      <c r="G24" s="3">
        <v>8.4</v>
      </c>
      <c r="H24" s="3">
        <v>86.4</v>
      </c>
    </row>
    <row r="25" spans="2:8" ht="15.75" x14ac:dyDescent="0.25">
      <c r="B25" s="3"/>
      <c r="C25" s="16" t="s">
        <v>29</v>
      </c>
      <c r="D25" s="3">
        <v>10</v>
      </c>
      <c r="E25" s="3">
        <v>0.1</v>
      </c>
      <c r="F25" s="3">
        <v>7.25</v>
      </c>
      <c r="G25" s="3">
        <v>0.13</v>
      </c>
      <c r="H25" s="14">
        <v>66</v>
      </c>
    </row>
    <row r="26" spans="2:8" ht="15.75" x14ac:dyDescent="0.25">
      <c r="B26" s="3"/>
      <c r="C26" s="5" t="s">
        <v>21</v>
      </c>
      <c r="D26" s="3">
        <v>200</v>
      </c>
      <c r="E26" s="3">
        <v>1.08</v>
      </c>
      <c r="F26" s="3">
        <v>3.54</v>
      </c>
      <c r="G26" s="3">
        <v>7.58</v>
      </c>
      <c r="H26" s="3">
        <v>118.6</v>
      </c>
    </row>
    <row r="27" spans="2:8" ht="15.75" x14ac:dyDescent="0.25">
      <c r="B27" s="4" t="s">
        <v>10</v>
      </c>
      <c r="C27" s="4"/>
      <c r="D27" s="4">
        <f>SUM(D23:D26)</f>
        <v>450</v>
      </c>
      <c r="E27" s="4">
        <f>SUM(E23:E26)</f>
        <v>8.5599999999999987</v>
      </c>
      <c r="F27" s="4">
        <f>SUM(F23:F26)</f>
        <v>14.89</v>
      </c>
      <c r="G27" s="4">
        <f>SUM(G23:G26)</f>
        <v>30.47</v>
      </c>
      <c r="H27" s="4">
        <f>SUM(H23:H26)</f>
        <v>375</v>
      </c>
    </row>
    <row r="28" spans="2:8" ht="15.75" x14ac:dyDescent="0.25">
      <c r="B28" s="7" t="s">
        <v>11</v>
      </c>
      <c r="C28" s="3" t="s">
        <v>12</v>
      </c>
      <c r="D28" s="3">
        <v>100</v>
      </c>
      <c r="E28" s="14">
        <v>0</v>
      </c>
      <c r="F28" s="14">
        <v>0</v>
      </c>
      <c r="G28" s="14">
        <v>10</v>
      </c>
      <c r="H28" s="14">
        <v>45</v>
      </c>
    </row>
    <row r="29" spans="2:8" ht="31.5" x14ac:dyDescent="0.25">
      <c r="B29" s="11" t="s">
        <v>13</v>
      </c>
      <c r="C29" s="4"/>
      <c r="D29" s="4">
        <f>SUM(D28:D28)</f>
        <v>100</v>
      </c>
      <c r="E29" s="4">
        <f>SUM(E28:E28)</f>
        <v>0</v>
      </c>
      <c r="F29" s="4">
        <f>SUM(F28:F28)</f>
        <v>0</v>
      </c>
      <c r="G29" s="4">
        <f>SUM(G28:G28)</f>
        <v>10</v>
      </c>
      <c r="H29" s="15">
        <f>SUM(H28:H28)</f>
        <v>45</v>
      </c>
    </row>
    <row r="30" spans="2:8" ht="15.75" x14ac:dyDescent="0.25">
      <c r="B30" s="7" t="s">
        <v>15</v>
      </c>
      <c r="C30" s="16" t="s">
        <v>54</v>
      </c>
      <c r="D30" s="3">
        <v>30</v>
      </c>
      <c r="E30" s="34" t="s">
        <v>50</v>
      </c>
      <c r="F30" s="34" t="s">
        <v>51</v>
      </c>
      <c r="G30" s="34" t="s">
        <v>52</v>
      </c>
      <c r="H30" s="34" t="s">
        <v>53</v>
      </c>
    </row>
    <row r="31" spans="2:8" ht="31.5" x14ac:dyDescent="0.25">
      <c r="B31" s="10"/>
      <c r="C31" s="5" t="s">
        <v>24</v>
      </c>
      <c r="D31" s="3">
        <v>200</v>
      </c>
      <c r="E31" s="3">
        <v>2.88</v>
      </c>
      <c r="F31" s="3">
        <v>2.2599999999999998</v>
      </c>
      <c r="G31" s="3">
        <v>35.1</v>
      </c>
      <c r="H31" s="3">
        <v>91.2</v>
      </c>
    </row>
    <row r="32" spans="2:8" ht="20.25" customHeight="1" x14ac:dyDescent="0.25">
      <c r="B32" s="10"/>
      <c r="C32" s="5" t="s">
        <v>25</v>
      </c>
      <c r="D32" s="3">
        <v>80</v>
      </c>
      <c r="E32" s="3">
        <v>8.3000000000000007</v>
      </c>
      <c r="F32" s="14">
        <v>8</v>
      </c>
      <c r="G32" s="14">
        <v>5.0999999999999996</v>
      </c>
      <c r="H32" s="3">
        <v>139.4</v>
      </c>
    </row>
    <row r="33" spans="2:8" ht="31.5" x14ac:dyDescent="0.25">
      <c r="B33" s="10"/>
      <c r="C33" s="5" t="s">
        <v>30</v>
      </c>
      <c r="D33" s="3">
        <v>150</v>
      </c>
      <c r="E33" s="3">
        <v>8.6</v>
      </c>
      <c r="F33" s="3">
        <v>7.9</v>
      </c>
      <c r="G33" s="3">
        <v>25.7</v>
      </c>
      <c r="H33" s="3">
        <v>223.47</v>
      </c>
    </row>
    <row r="34" spans="2:8" ht="15.75" x14ac:dyDescent="0.25">
      <c r="B34" s="10"/>
      <c r="C34" s="5" t="s">
        <v>26</v>
      </c>
      <c r="D34" s="3">
        <v>200</v>
      </c>
      <c r="E34" s="3">
        <v>0.32</v>
      </c>
      <c r="F34" s="3">
        <v>0.02</v>
      </c>
      <c r="G34" s="3">
        <v>28.84</v>
      </c>
      <c r="H34" s="14">
        <v>118</v>
      </c>
    </row>
    <row r="35" spans="2:8" ht="31.5" x14ac:dyDescent="0.25">
      <c r="B35" s="10"/>
      <c r="C35" s="16" t="s">
        <v>44</v>
      </c>
      <c r="D35" s="3">
        <v>40</v>
      </c>
      <c r="E35" s="14">
        <v>3</v>
      </c>
      <c r="F35" s="3">
        <v>0.3</v>
      </c>
      <c r="G35" s="3">
        <v>8.4</v>
      </c>
      <c r="H35" s="3">
        <v>86.4</v>
      </c>
    </row>
    <row r="36" spans="2:8" ht="15.75" x14ac:dyDescent="0.25">
      <c r="B36" s="8"/>
      <c r="C36" s="3" t="s">
        <v>45</v>
      </c>
      <c r="D36" s="3">
        <v>50</v>
      </c>
      <c r="E36" s="3">
        <v>3.5</v>
      </c>
      <c r="F36" s="3">
        <v>0.5</v>
      </c>
      <c r="G36" s="3">
        <v>23.15</v>
      </c>
      <c r="H36" s="14">
        <v>108</v>
      </c>
    </row>
    <row r="37" spans="2:8" ht="15.75" x14ac:dyDescent="0.25">
      <c r="B37" s="4" t="s">
        <v>16</v>
      </c>
      <c r="C37" s="4"/>
      <c r="D37" s="4">
        <f>SUM(D30:D36)</f>
        <v>750</v>
      </c>
      <c r="E37" s="4">
        <f>SUM(E30:E36)</f>
        <v>26.6</v>
      </c>
      <c r="F37" s="4">
        <f>SUM(F30:F36)</f>
        <v>18.98</v>
      </c>
      <c r="G37" s="4">
        <f>SUM(G30:G36)</f>
        <v>126.29000000000002</v>
      </c>
      <c r="H37" s="4">
        <f>SUM(H30:H36)</f>
        <v>766.47</v>
      </c>
    </row>
    <row r="38" spans="2:8" s="25" customFormat="1" ht="31.5" x14ac:dyDescent="0.25">
      <c r="B38" s="21" t="s">
        <v>17</v>
      </c>
      <c r="C38" s="22" t="s">
        <v>33</v>
      </c>
      <c r="D38" s="23">
        <v>130</v>
      </c>
      <c r="E38" s="23">
        <v>4.2</v>
      </c>
      <c r="F38" s="23">
        <v>9.6</v>
      </c>
      <c r="G38" s="23">
        <v>13</v>
      </c>
      <c r="H38" s="23">
        <v>75.599999999999994</v>
      </c>
    </row>
    <row r="39" spans="2:8" s="25" customFormat="1" ht="15.75" x14ac:dyDescent="0.25">
      <c r="B39" s="26"/>
      <c r="C39" s="22" t="s">
        <v>34</v>
      </c>
      <c r="D39" s="27">
        <v>25</v>
      </c>
      <c r="E39" s="24">
        <v>3.2</v>
      </c>
      <c r="F39" s="24">
        <v>2.9</v>
      </c>
      <c r="G39" s="24">
        <v>0.17499999999999999</v>
      </c>
      <c r="H39" s="24">
        <v>39.6</v>
      </c>
    </row>
    <row r="40" spans="2:8" s="25" customFormat="1" ht="14.25" customHeight="1" x14ac:dyDescent="0.25">
      <c r="B40" s="28"/>
      <c r="C40" s="23" t="s">
        <v>32</v>
      </c>
      <c r="D40" s="23">
        <v>70</v>
      </c>
      <c r="E40" s="23">
        <v>1.8</v>
      </c>
      <c r="F40" s="23">
        <v>2.2999999999999998</v>
      </c>
      <c r="G40" s="24">
        <v>15.3</v>
      </c>
      <c r="H40" s="24">
        <v>102</v>
      </c>
    </row>
    <row r="41" spans="2:8" s="25" customFormat="1" ht="15.75" hidden="1" x14ac:dyDescent="0.25">
      <c r="B41" s="28"/>
      <c r="C41" s="23" t="s">
        <v>31</v>
      </c>
      <c r="D41" s="23">
        <v>100</v>
      </c>
      <c r="E41" s="24">
        <v>0.26</v>
      </c>
      <c r="F41" s="24">
        <v>0.17</v>
      </c>
      <c r="G41" s="24">
        <v>11.41</v>
      </c>
      <c r="H41" s="24">
        <v>52</v>
      </c>
    </row>
    <row r="42" spans="2:8" s="25" customFormat="1" ht="31.5" x14ac:dyDescent="0.25">
      <c r="B42" s="29"/>
      <c r="C42" s="22" t="s">
        <v>27</v>
      </c>
      <c r="D42" s="23">
        <v>200</v>
      </c>
      <c r="E42" s="23">
        <v>0.1</v>
      </c>
      <c r="F42" s="23">
        <v>2.68</v>
      </c>
      <c r="G42" s="24">
        <v>25</v>
      </c>
      <c r="H42" s="24">
        <v>98</v>
      </c>
    </row>
    <row r="43" spans="2:8" ht="47.25" x14ac:dyDescent="0.25">
      <c r="B43" s="11" t="s">
        <v>18</v>
      </c>
      <c r="C43" s="4"/>
      <c r="D43" s="4">
        <f>SUM(D38:D42)</f>
        <v>525</v>
      </c>
      <c r="E43" s="4">
        <f>SUM(E38:E42)</f>
        <v>9.56</v>
      </c>
      <c r="F43" s="4">
        <f>SUM(F38:F42)</f>
        <v>17.650000000000002</v>
      </c>
      <c r="G43" s="4">
        <f>SUM(G38:G42)</f>
        <v>64.885000000000005</v>
      </c>
      <c r="H43" s="4">
        <f>SUM(H38:H42)</f>
        <v>367.2</v>
      </c>
    </row>
    <row r="44" spans="2:8" ht="15.75" x14ac:dyDescent="0.25">
      <c r="B44" s="4" t="s">
        <v>19</v>
      </c>
      <c r="C44" s="4"/>
      <c r="D44" s="4">
        <f>SUM(D27+D29+D37+D43)</f>
        <v>1825</v>
      </c>
      <c r="E44" s="4">
        <f>SUM(E27+E29+E37+E43)</f>
        <v>44.72</v>
      </c>
      <c r="F44" s="4">
        <f>SUM(F27+F29+F37+F43)</f>
        <v>51.52000000000001</v>
      </c>
      <c r="G44" s="4">
        <f>SUM(G27+G29+G37+G43)</f>
        <v>231.64500000000004</v>
      </c>
      <c r="H44" s="4">
        <f>SUM(H27+H29+H37+H43)</f>
        <v>1553.67</v>
      </c>
    </row>
    <row r="48" spans="2:8" ht="15.75" x14ac:dyDescent="0.25">
      <c r="E48" s="17"/>
      <c r="F48" s="17"/>
      <c r="G48" s="17"/>
      <c r="H48" s="17"/>
    </row>
  </sheetData>
  <mergeCells count="2">
    <mergeCell ref="C13:H13"/>
    <mergeCell ref="E19:G19"/>
  </mergeCells>
  <pageMargins left="0.25" right="0.25" top="0.75" bottom="0.75" header="0.3" footer="0.3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46"/>
  <sheetViews>
    <sheetView tabSelected="1" zoomScaleNormal="100" workbookViewId="0">
      <selection activeCell="B2" sqref="B2:H43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21.42578125" customWidth="1"/>
    <col min="14" max="14" width="26.7109375" customWidth="1"/>
  </cols>
  <sheetData>
    <row r="2" spans="2:8" ht="15.75" x14ac:dyDescent="0.25">
      <c r="B2" s="1"/>
      <c r="C2" s="1" t="s">
        <v>39</v>
      </c>
      <c r="D2" s="1"/>
      <c r="E2" s="1"/>
      <c r="F2" s="1"/>
      <c r="G2" s="1"/>
      <c r="H2" s="1"/>
    </row>
    <row r="3" spans="2:8" ht="15.75" x14ac:dyDescent="0.25">
      <c r="B3" s="1"/>
      <c r="C3" s="1"/>
      <c r="D3" s="1"/>
      <c r="E3" s="1"/>
      <c r="F3" s="1"/>
      <c r="G3" s="1"/>
      <c r="H3" s="1"/>
    </row>
    <row r="4" spans="2:8" ht="15.75" x14ac:dyDescent="0.25">
      <c r="B4" s="1"/>
      <c r="C4" s="1"/>
      <c r="D4" s="1"/>
      <c r="E4" s="1"/>
      <c r="F4" s="1" t="s">
        <v>35</v>
      </c>
      <c r="G4" s="1"/>
      <c r="H4" s="1"/>
    </row>
    <row r="5" spans="2:8" ht="15.75" x14ac:dyDescent="0.25">
      <c r="B5" s="1"/>
      <c r="C5" s="1"/>
      <c r="D5" s="1"/>
      <c r="E5" s="1"/>
      <c r="F5" s="1" t="s">
        <v>36</v>
      </c>
      <c r="G5" s="1"/>
      <c r="H5" s="1"/>
    </row>
    <row r="6" spans="2:8" ht="15.75" x14ac:dyDescent="0.25">
      <c r="B6" s="1"/>
      <c r="C6" s="1"/>
      <c r="D6" s="1"/>
      <c r="E6" s="1"/>
      <c r="F6" s="1"/>
      <c r="G6" s="1" t="s">
        <v>37</v>
      </c>
      <c r="H6" s="1"/>
    </row>
    <row r="7" spans="2:8" ht="15.75" x14ac:dyDescent="0.25">
      <c r="B7" s="1"/>
      <c r="C7" s="1"/>
      <c r="D7" s="1"/>
      <c r="E7" s="1"/>
      <c r="F7" s="1" t="s">
        <v>55</v>
      </c>
      <c r="G7" s="1"/>
      <c r="H7" s="1"/>
    </row>
    <row r="8" spans="2:8" ht="15.75" x14ac:dyDescent="0.25">
      <c r="B8" s="1"/>
      <c r="C8" s="1"/>
      <c r="D8" s="1"/>
      <c r="E8" s="1"/>
      <c r="F8" s="1"/>
      <c r="G8" s="1"/>
      <c r="H8" s="1"/>
    </row>
    <row r="9" spans="2:8" ht="15.75" x14ac:dyDescent="0.25">
      <c r="B9" s="1"/>
      <c r="C9" s="1"/>
      <c r="D9" s="1"/>
      <c r="E9" s="1"/>
      <c r="F9" s="1"/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2.75" customHeight="1" x14ac:dyDescent="0.25">
      <c r="B12" s="1"/>
      <c r="C12" s="36" t="s">
        <v>38</v>
      </c>
      <c r="D12" s="36"/>
      <c r="E12" s="36"/>
      <c r="F12" s="36"/>
      <c r="G12" s="36"/>
      <c r="H12" s="36"/>
    </row>
    <row r="13" spans="2:8" ht="15.75" x14ac:dyDescent="0.25">
      <c r="B13" s="1"/>
      <c r="C13" s="1"/>
      <c r="D13" s="1" t="s">
        <v>57</v>
      </c>
      <c r="E13" s="1"/>
      <c r="F13" s="1"/>
      <c r="G13" s="1"/>
      <c r="H13" s="1"/>
    </row>
    <row r="14" spans="2:8" ht="15.75" x14ac:dyDescent="0.25">
      <c r="B14" s="1" t="s">
        <v>40</v>
      </c>
      <c r="C14" s="1"/>
      <c r="D14" s="1"/>
      <c r="E14" s="1"/>
      <c r="F14" s="1"/>
      <c r="G14" s="1"/>
      <c r="H14" s="1"/>
    </row>
    <row r="15" spans="2:8" ht="15.75" x14ac:dyDescent="0.25">
      <c r="B15" s="1"/>
      <c r="C15" s="1"/>
      <c r="D15" s="1"/>
      <c r="E15" s="1"/>
      <c r="F15" s="1"/>
      <c r="G15" s="1"/>
      <c r="H15" s="1"/>
    </row>
    <row r="16" spans="2:8" ht="15.75" x14ac:dyDescent="0.25">
      <c r="B16" s="33" t="s">
        <v>42</v>
      </c>
      <c r="C16" s="1"/>
      <c r="D16" s="1"/>
      <c r="E16" s="1"/>
      <c r="F16" s="1"/>
      <c r="G16" s="1"/>
      <c r="H16" s="1"/>
    </row>
    <row r="17" spans="2:21" ht="15" x14ac:dyDescent="0.2">
      <c r="B17" s="32"/>
      <c r="C17" s="32"/>
      <c r="D17" s="32"/>
      <c r="E17" s="32"/>
      <c r="F17" s="32"/>
      <c r="G17" s="32"/>
      <c r="H17" s="32"/>
    </row>
    <row r="18" spans="2:21" ht="15.75" x14ac:dyDescent="0.25">
      <c r="B18" s="7" t="s">
        <v>6</v>
      </c>
      <c r="C18" s="7" t="s">
        <v>2</v>
      </c>
      <c r="D18" s="7" t="s">
        <v>7</v>
      </c>
      <c r="E18" s="37" t="s">
        <v>14</v>
      </c>
      <c r="F18" s="38"/>
      <c r="G18" s="39"/>
      <c r="H18" s="7" t="s">
        <v>20</v>
      </c>
    </row>
    <row r="19" spans="2:21" ht="15.75" x14ac:dyDescent="0.25">
      <c r="B19" s="8"/>
      <c r="C19" s="8"/>
      <c r="D19" s="8" t="s">
        <v>8</v>
      </c>
      <c r="E19" s="3" t="s">
        <v>1</v>
      </c>
      <c r="F19" s="3" t="s">
        <v>3</v>
      </c>
      <c r="G19" s="6" t="s">
        <v>4</v>
      </c>
      <c r="H19" s="8" t="s">
        <v>5</v>
      </c>
    </row>
    <row r="20" spans="2:21" ht="15.75" x14ac:dyDescent="0.25">
      <c r="B20" s="4" t="s">
        <v>22</v>
      </c>
      <c r="C20" s="7"/>
      <c r="D20" s="7"/>
      <c r="E20" s="7"/>
      <c r="F20" s="7"/>
      <c r="G20" s="7"/>
      <c r="H20" s="7"/>
    </row>
    <row r="21" spans="2:21" ht="15.75" x14ac:dyDescent="0.25">
      <c r="B21" s="4" t="s">
        <v>23</v>
      </c>
      <c r="C21" s="8"/>
      <c r="D21" s="8"/>
      <c r="E21" s="8"/>
      <c r="F21" s="8"/>
      <c r="G21" s="8"/>
      <c r="H21" s="8"/>
    </row>
    <row r="22" spans="2:21" ht="31.5" x14ac:dyDescent="0.25">
      <c r="B22" s="9" t="s">
        <v>9</v>
      </c>
      <c r="C22" s="16" t="s">
        <v>0</v>
      </c>
      <c r="D22" s="3">
        <v>180</v>
      </c>
      <c r="E22" s="3">
        <v>2.6</v>
      </c>
      <c r="F22" s="14">
        <v>2.98</v>
      </c>
      <c r="G22" s="3">
        <v>6.1</v>
      </c>
      <c r="H22" s="14">
        <v>64</v>
      </c>
    </row>
    <row r="23" spans="2:21" ht="47.25" x14ac:dyDescent="0.25">
      <c r="B23" s="3"/>
      <c r="C23" s="16" t="s">
        <v>28</v>
      </c>
      <c r="D23" s="3">
        <v>27</v>
      </c>
      <c r="E23" s="14">
        <v>2.2999999999999998</v>
      </c>
      <c r="F23" s="3">
        <v>0.1</v>
      </c>
      <c r="G23" s="3">
        <v>8.4</v>
      </c>
      <c r="H23" s="3">
        <v>66.5</v>
      </c>
    </row>
    <row r="24" spans="2:21" ht="31.5" x14ac:dyDescent="0.25">
      <c r="B24" s="3"/>
      <c r="C24" s="16" t="s">
        <v>29</v>
      </c>
      <c r="D24" s="3">
        <v>8</v>
      </c>
      <c r="E24" s="3">
        <v>0.08</v>
      </c>
      <c r="F24" s="3">
        <v>5.8</v>
      </c>
      <c r="G24" s="3">
        <v>0.1</v>
      </c>
      <c r="H24" s="14">
        <v>52.8</v>
      </c>
    </row>
    <row r="25" spans="2:21" ht="15.75" x14ac:dyDescent="0.25">
      <c r="B25" s="3"/>
      <c r="C25" s="16" t="s">
        <v>21</v>
      </c>
      <c r="D25" s="3">
        <v>180</v>
      </c>
      <c r="E25" s="3">
        <v>3.7</v>
      </c>
      <c r="F25" s="3">
        <v>3.3</v>
      </c>
      <c r="G25" s="3">
        <v>15.3</v>
      </c>
      <c r="H25" s="3">
        <v>116.5</v>
      </c>
    </row>
    <row r="26" spans="2:21" ht="15.75" x14ac:dyDescent="0.25">
      <c r="B26" s="4" t="s">
        <v>10</v>
      </c>
      <c r="C26" s="4"/>
      <c r="D26" s="4">
        <f>SUM(D22:D25)</f>
        <v>395</v>
      </c>
      <c r="E26" s="4">
        <f>SUM(E22:E25)</f>
        <v>8.68</v>
      </c>
      <c r="F26" s="4">
        <f>SUM(F22:F25)</f>
        <v>12.18</v>
      </c>
      <c r="G26" s="4">
        <f>SUM(G22:G25)</f>
        <v>29.9</v>
      </c>
      <c r="H26" s="4">
        <f>SUM(H22:H25)</f>
        <v>299.8</v>
      </c>
    </row>
    <row r="27" spans="2:21" ht="15.75" x14ac:dyDescent="0.25">
      <c r="B27" s="7" t="s">
        <v>11</v>
      </c>
      <c r="C27" s="3" t="s">
        <v>12</v>
      </c>
      <c r="D27" s="3">
        <v>100</v>
      </c>
      <c r="E27" s="14">
        <v>0</v>
      </c>
      <c r="F27" s="14">
        <v>0</v>
      </c>
      <c r="G27" s="14">
        <v>10</v>
      </c>
      <c r="H27" s="14">
        <v>45</v>
      </c>
    </row>
    <row r="28" spans="2:21" ht="47.25" x14ac:dyDescent="0.25">
      <c r="B28" s="11" t="s">
        <v>13</v>
      </c>
      <c r="C28" s="4"/>
      <c r="D28" s="4">
        <f>SUM(D27:D27)</f>
        <v>100</v>
      </c>
      <c r="E28" s="4">
        <f>SUM(E27:E27)</f>
        <v>0</v>
      </c>
      <c r="F28" s="4">
        <f>SUM(F27:F27)</f>
        <v>0</v>
      </c>
      <c r="G28" s="4">
        <f>SUM(G27:G27)</f>
        <v>10</v>
      </c>
      <c r="H28" s="15">
        <f>SUM(H27:H27)</f>
        <v>45</v>
      </c>
    </row>
    <row r="29" spans="2:21" ht="15.75" x14ac:dyDescent="0.25">
      <c r="B29" s="7" t="s">
        <v>15</v>
      </c>
      <c r="C29" s="16" t="s">
        <v>54</v>
      </c>
      <c r="D29" s="3">
        <v>60</v>
      </c>
      <c r="E29" s="34" t="s">
        <v>46</v>
      </c>
      <c r="F29" s="34" t="s">
        <v>47</v>
      </c>
      <c r="G29" s="34" t="s">
        <v>48</v>
      </c>
      <c r="H29" s="35" t="s">
        <v>49</v>
      </c>
      <c r="N29" s="19"/>
      <c r="O29" s="2"/>
      <c r="P29" s="2"/>
      <c r="Q29" s="2"/>
      <c r="R29" s="2"/>
      <c r="S29" s="20"/>
      <c r="T29" s="2"/>
      <c r="U29" s="18"/>
    </row>
    <row r="30" spans="2:21" ht="31.5" x14ac:dyDescent="0.25">
      <c r="B30" s="10"/>
      <c r="C30" s="16" t="s">
        <v>24</v>
      </c>
      <c r="D30" s="3">
        <v>180</v>
      </c>
      <c r="E30" s="3">
        <v>2.54</v>
      </c>
      <c r="F30" s="3">
        <v>2.0699999999999998</v>
      </c>
      <c r="G30" s="3">
        <v>19.899999999999999</v>
      </c>
      <c r="H30" s="3">
        <v>65</v>
      </c>
    </row>
    <row r="31" spans="2:21" ht="31.5" x14ac:dyDescent="0.25">
      <c r="B31" s="10"/>
      <c r="C31" s="16" t="s">
        <v>25</v>
      </c>
      <c r="D31" s="3">
        <v>60</v>
      </c>
      <c r="E31" s="3">
        <v>5.2</v>
      </c>
      <c r="F31" s="14">
        <v>6.88</v>
      </c>
      <c r="G31" s="14">
        <v>4.26</v>
      </c>
      <c r="H31" s="3">
        <v>120.8</v>
      </c>
    </row>
    <row r="32" spans="2:21" ht="31.5" x14ac:dyDescent="0.25">
      <c r="B32" s="10"/>
      <c r="C32" s="16" t="s">
        <v>30</v>
      </c>
      <c r="D32" s="3">
        <v>120</v>
      </c>
      <c r="E32" s="3">
        <v>7.3</v>
      </c>
      <c r="F32" s="3">
        <v>5.8</v>
      </c>
      <c r="G32" s="3">
        <v>21.6</v>
      </c>
      <c r="H32" s="14">
        <v>98.6</v>
      </c>
    </row>
    <row r="33" spans="2:8" ht="33" customHeight="1" x14ac:dyDescent="0.25">
      <c r="B33" s="10"/>
      <c r="C33" s="16" t="s">
        <v>26</v>
      </c>
      <c r="D33" s="3">
        <v>180</v>
      </c>
      <c r="E33" s="3">
        <v>0.22</v>
      </c>
      <c r="F33" s="3">
        <v>0.01</v>
      </c>
      <c r="G33" s="3">
        <v>24.36</v>
      </c>
      <c r="H33" s="14">
        <v>110.5</v>
      </c>
    </row>
    <row r="34" spans="2:8" ht="47.25" x14ac:dyDescent="0.25">
      <c r="B34" s="10"/>
      <c r="C34" s="16" t="s">
        <v>44</v>
      </c>
      <c r="D34" s="3">
        <v>30</v>
      </c>
      <c r="E34" s="3">
        <v>2.4300000000000002</v>
      </c>
      <c r="F34" s="3">
        <v>0.3</v>
      </c>
      <c r="G34" s="3">
        <v>14.64</v>
      </c>
      <c r="H34" s="14">
        <v>72.599999999999994</v>
      </c>
    </row>
    <row r="35" spans="2:8" ht="15.75" x14ac:dyDescent="0.25">
      <c r="B35" s="8"/>
      <c r="C35" s="3" t="s">
        <v>45</v>
      </c>
      <c r="D35" s="3">
        <v>40</v>
      </c>
      <c r="E35" s="3">
        <v>2.1</v>
      </c>
      <c r="F35" s="3">
        <v>0.2</v>
      </c>
      <c r="G35" s="3">
        <v>13.7</v>
      </c>
      <c r="H35" s="14">
        <v>86.4</v>
      </c>
    </row>
    <row r="36" spans="2:8" ht="15.75" x14ac:dyDescent="0.25">
      <c r="B36" s="4" t="s">
        <v>16</v>
      </c>
      <c r="C36" s="4"/>
      <c r="D36" s="4">
        <f>SUM(D29:D35)</f>
        <v>670</v>
      </c>
      <c r="E36" s="4">
        <f>SUM(E29:E35)</f>
        <v>19.790000000000003</v>
      </c>
      <c r="F36" s="4">
        <f>SUM(F29:F35)</f>
        <v>15.26</v>
      </c>
      <c r="G36" s="4">
        <f>SUM(G29:G35)</f>
        <v>98.460000000000008</v>
      </c>
      <c r="H36" s="4">
        <f>SUM(H29:H35)</f>
        <v>553.9</v>
      </c>
    </row>
    <row r="37" spans="2:8" ht="31.5" x14ac:dyDescent="0.25">
      <c r="B37" s="12" t="s">
        <v>17</v>
      </c>
      <c r="C37" s="22" t="s">
        <v>33</v>
      </c>
      <c r="D37" s="3">
        <v>110</v>
      </c>
      <c r="E37" s="3">
        <v>2.1</v>
      </c>
      <c r="F37" s="3">
        <v>8.6999999999999993</v>
      </c>
      <c r="G37" s="3">
        <v>6.3</v>
      </c>
      <c r="H37" s="3">
        <v>75.599999999999994</v>
      </c>
    </row>
    <row r="38" spans="2:8" ht="15.75" x14ac:dyDescent="0.25">
      <c r="B38" s="13"/>
      <c r="C38" s="22" t="s">
        <v>34</v>
      </c>
      <c r="D38" s="3">
        <v>25</v>
      </c>
      <c r="E38" s="3">
        <v>0.8</v>
      </c>
      <c r="F38" s="3">
        <v>2.5</v>
      </c>
      <c r="G38" s="3">
        <v>2.9</v>
      </c>
      <c r="H38" s="3">
        <v>40</v>
      </c>
    </row>
    <row r="39" spans="2:8" ht="15.75" x14ac:dyDescent="0.25">
      <c r="B39" s="10"/>
      <c r="C39" s="23" t="s">
        <v>32</v>
      </c>
      <c r="D39" s="3">
        <v>50</v>
      </c>
      <c r="E39" s="3">
        <v>1.8</v>
      </c>
      <c r="F39" s="3">
        <v>2.2999999999999998</v>
      </c>
      <c r="G39" s="14">
        <v>15.3</v>
      </c>
      <c r="H39" s="14">
        <v>102</v>
      </c>
    </row>
    <row r="40" spans="2:8" ht="15.75" hidden="1" x14ac:dyDescent="0.25">
      <c r="B40" s="10"/>
      <c r="C40" s="23" t="s">
        <v>31</v>
      </c>
      <c r="D40" s="3">
        <v>95</v>
      </c>
      <c r="E40" s="14">
        <v>0.4</v>
      </c>
      <c r="F40" s="14">
        <v>0.4</v>
      </c>
      <c r="G40" s="14">
        <v>9.5</v>
      </c>
      <c r="H40" s="14">
        <v>47</v>
      </c>
    </row>
    <row r="41" spans="2:8" ht="33.75" customHeight="1" x14ac:dyDescent="0.25">
      <c r="B41" s="8"/>
      <c r="C41" s="22" t="s">
        <v>27</v>
      </c>
      <c r="D41" s="3">
        <v>180</v>
      </c>
      <c r="E41" s="14">
        <v>3.9</v>
      </c>
      <c r="F41" s="14">
        <v>1.4</v>
      </c>
      <c r="G41" s="14">
        <v>18.8</v>
      </c>
      <c r="H41" s="14">
        <v>115.5</v>
      </c>
    </row>
    <row r="42" spans="2:8" ht="47.25" x14ac:dyDescent="0.25">
      <c r="B42" s="11" t="s">
        <v>18</v>
      </c>
      <c r="C42" s="4"/>
      <c r="D42" s="4">
        <f>SUM(D37:D41)</f>
        <v>460</v>
      </c>
      <c r="E42" s="4">
        <f>SUM(E37:E41)</f>
        <v>9</v>
      </c>
      <c r="F42" s="4">
        <f>SUM(F37:F41)</f>
        <v>15.3</v>
      </c>
      <c r="G42" s="4">
        <f>SUM(G37:G41)</f>
        <v>52.8</v>
      </c>
      <c r="H42" s="4">
        <f>SUM(H37:H41)</f>
        <v>380.1</v>
      </c>
    </row>
    <row r="43" spans="2:8" ht="15.75" x14ac:dyDescent="0.25">
      <c r="B43" s="4" t="s">
        <v>19</v>
      </c>
      <c r="C43" s="4"/>
      <c r="D43" s="4">
        <f>SUM(D26+D28+D36+D42)</f>
        <v>1625</v>
      </c>
      <c r="E43" s="4">
        <f>SUM(E26+E28+E36+E42)</f>
        <v>37.47</v>
      </c>
      <c r="F43" s="4">
        <f>SUM(F26+F28+F36+F42)</f>
        <v>42.739999999999995</v>
      </c>
      <c r="G43" s="4">
        <f>SUM(G26+G28+G36+G42)</f>
        <v>191.16000000000003</v>
      </c>
      <c r="H43" s="4">
        <f>SUM(H26+H28+H36+H42)</f>
        <v>1278.8000000000002</v>
      </c>
    </row>
    <row r="46" spans="2:8" ht="15.75" x14ac:dyDescent="0.25">
      <c r="E46" s="17"/>
      <c r="F46" s="17"/>
      <c r="G46" s="17"/>
      <c r="H46" s="17"/>
    </row>
  </sheetData>
  <mergeCells count="2">
    <mergeCell ref="E18:G18"/>
    <mergeCell ref="C12:H12"/>
  </mergeCells>
  <pageMargins left="0.25" right="0.25" top="0.75" bottom="0.75" header="0.3" footer="0.3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возрастная категория   3-7 лет </vt:lpstr>
      <vt:lpstr>возрастная категория  1- 3года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2025-07-25T07:11:27Z</cp:lastPrinted>
  <dcterms:created xsi:type="dcterms:W3CDTF">1996-10-08T23:32:33Z</dcterms:created>
  <dcterms:modified xsi:type="dcterms:W3CDTF">2025-07-25T07:16:02Z</dcterms:modified>
</cp:coreProperties>
</file>