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 activeTab="1"/>
  </bookViews>
  <sheets>
    <sheet name="возрастная категория  3-7лет" sheetId="25" r:id="rId1"/>
    <sheet name="возрастная категория 1-3 года" sheetId="26" r:id="rId2"/>
  </sheets>
  <calcPr calcId="152511"/>
</workbook>
</file>

<file path=xl/calcChain.xml><?xml version="1.0" encoding="utf-8"?>
<calcChain xmlns="http://schemas.openxmlformats.org/spreadsheetml/2006/main">
  <c r="D26" i="25" l="1"/>
  <c r="E26" i="25"/>
  <c r="F26" i="25"/>
  <c r="G26" i="25"/>
  <c r="H26" i="25"/>
  <c r="D28" i="25"/>
  <c r="E28" i="25"/>
  <c r="F28" i="25"/>
  <c r="G28" i="25"/>
  <c r="H28" i="25"/>
  <c r="D36" i="25"/>
  <c r="E36" i="25"/>
  <c r="F36" i="25"/>
  <c r="G36" i="25"/>
  <c r="H36" i="25"/>
  <c r="D41" i="25"/>
  <c r="E41" i="25"/>
  <c r="F41" i="25"/>
  <c r="G41" i="25"/>
  <c r="H41" i="25"/>
  <c r="G42" i="25" l="1"/>
  <c r="E42" i="25"/>
  <c r="H42" i="25"/>
  <c r="F42" i="25"/>
  <c r="D42" i="25"/>
  <c r="H39" i="26" l="1"/>
  <c r="G39" i="26"/>
  <c r="F39" i="26"/>
  <c r="E39" i="26"/>
  <c r="D39" i="26"/>
  <c r="H34" i="26"/>
  <c r="G34" i="26"/>
  <c r="F34" i="26"/>
  <c r="E34" i="26"/>
  <c r="D34" i="26"/>
  <c r="H26" i="26"/>
  <c r="G26" i="26"/>
  <c r="F26" i="26"/>
  <c r="E26" i="26"/>
  <c r="D26" i="26"/>
  <c r="H24" i="26"/>
  <c r="G24" i="26"/>
  <c r="F24" i="26"/>
  <c r="E24" i="26"/>
  <c r="D24" i="26"/>
  <c r="E40" i="26" l="1"/>
  <c r="G40" i="26"/>
  <c r="F40" i="26"/>
  <c r="H40" i="26"/>
  <c r="D40" i="26"/>
</calcChain>
</file>

<file path=xl/sharedStrings.xml><?xml version="1.0" encoding="utf-8"?>
<sst xmlns="http://schemas.openxmlformats.org/spreadsheetml/2006/main" count="100" uniqueCount="61">
  <si>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</si>
  <si>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</si>
  <si>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</si>
  <si>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</si>
  <si>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</si>
  <si>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</si>
  <si>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</si>
  <si>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</si>
  <si>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</si>
  <si>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</si>
  <si>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</si>
  <si>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</si>
  <si>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</si>
  <si>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</si>
  <si>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</si>
  <si>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</si>
  <si>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</si>
  <si>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</si>
  <si>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</si>
  <si>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</si>
  <si>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>День 4</t>
  </si>
  <si>
    <t xml:space="preserve">Кофейный напиток на молоке с сахаром </t>
  </si>
  <si>
    <t xml:space="preserve">Неделя 2 </t>
  </si>
  <si>
    <t>Суп картофельный с бобовыми (с горохом) со сметаной,  с курой</t>
  </si>
  <si>
    <t xml:space="preserve">Пудинг творожно-рисовый </t>
  </si>
  <si>
    <t xml:space="preserve"> Батон нарезной из пшеничной муки высшего сорта йодированный </t>
  </si>
  <si>
    <t>Сыр твёрдый "Голландский"</t>
  </si>
  <si>
    <t xml:space="preserve">Отвар из плодов шиповника с сахаром </t>
  </si>
  <si>
    <t xml:space="preserve">Суфле  из отварного мяса птицы с рисом </t>
  </si>
  <si>
    <t>Сложный гарнир: картофельное пюре   капуста тушёная</t>
  </si>
  <si>
    <t xml:space="preserve">Печенье </t>
  </si>
  <si>
    <t>Чай с лимоном с сахаром</t>
  </si>
  <si>
    <t xml:space="preserve">повидло </t>
  </si>
  <si>
    <t xml:space="preserve">Повидло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</si>
  <si>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</si>
  <si>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</si>
  <si>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</si>
  <si>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</si>
  <si>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</si>
  <si>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</si>
  <si>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</si>
  <si>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</si>
  <si>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Сложный гарнир</t>
  </si>
  <si>
    <t>Хлеб пшеничный   1с  обогащённый ВМС «Валетек»</t>
  </si>
  <si>
    <t xml:space="preserve">Хлеб «Российский» ржаной </t>
  </si>
  <si>
    <t>Каша жидкая молочная из геркулесовой   крупы   (с маслом и сахаром)</t>
  </si>
  <si>
    <t>Каша жидкая молочная из герккулесовой   крупы   (с маслом и сахаром)</t>
  </si>
  <si>
    <t xml:space="preserve">Помидор свежий в нарезке </t>
  </si>
  <si>
    <t>0,44</t>
  </si>
  <si>
    <t>0,1</t>
  </si>
  <si>
    <t>1,34</t>
  </si>
  <si>
    <t>9,00</t>
  </si>
  <si>
    <t>0,22</t>
  </si>
  <si>
    <t>0,08</t>
  </si>
  <si>
    <t>1,12</t>
  </si>
  <si>
    <t>7,00</t>
  </si>
  <si>
    <t>Помидор свежий в нарезке</t>
  </si>
  <si>
    <t xml:space="preserve">30.07.2025 г. </t>
  </si>
  <si>
    <t xml:space="preserve">на 31 июля  2025 года. </t>
  </si>
  <si>
    <t>30.07.2025 г.</t>
  </si>
  <si>
    <t xml:space="preserve">на 31 июля 2025 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</si>
</sst>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2" fontId="1" fillId="0" borderId="0" xfId="0" applyNumberFormat="1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0" xfId="0" applyFill="1"/>
    <xf numFmtId="0" fontId="1" fillId="2" borderId="5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1091047</xdr:colOff>
      <xdr:row>3</xdr:row>
      <xdr:rowOff>112569</xdr:rowOff>
    </xdr:from>
    <xdr:to>
      <xdr:col>4</xdr:col>
      <xdr:colOff>531497</xdr:colOff>
      <xdr:row>11</xdr:row>
      <xdr:rowOff>109105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0797" y="606137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2</xdr:row>
      <xdr:rowOff>38100</xdr:rowOff>
    </xdr:from>
    <xdr:to>
      <xdr:col>4</xdr:col>
      <xdr:colOff>502920</xdr:colOff>
      <xdr:row>10</xdr:row>
      <xdr:rowOff>19050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000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6"/>
  <sheetViews>
    <sheetView view="pageBreakPreview" topLeftCell="A2" zoomScale="110" zoomScaleNormal="90" zoomScaleSheetLayoutView="110" workbookViewId="0">
      <selection activeCell="B4" sqref="B4:H42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3.85546875" customWidth="1"/>
  </cols>
  <sheetData>
    <row r="4" spans="2:8" ht="15.75" x14ac:dyDescent="0.25">
      <c r="B4" s="26"/>
      <c r="C4" s="1" t="s">
        <v>39</v>
      </c>
      <c r="D4" s="1"/>
      <c r="E4" s="1"/>
      <c r="F4" s="1"/>
      <c r="G4" s="1"/>
      <c r="H4" s="1"/>
    </row>
    <row r="5" spans="2:8" ht="15" x14ac:dyDescent="0.2">
      <c r="B5" s="26"/>
      <c r="C5" s="26"/>
      <c r="D5" s="26"/>
      <c r="E5" s="26"/>
      <c r="F5" s="26"/>
      <c r="G5" s="26"/>
      <c r="H5" s="26"/>
    </row>
    <row r="6" spans="2:8" ht="15.75" x14ac:dyDescent="0.25">
      <c r="B6" s="1"/>
      <c r="C6" s="1"/>
      <c r="D6" s="1"/>
      <c r="E6" s="1"/>
      <c r="F6" s="1" t="s">
        <v>34</v>
      </c>
      <c r="G6" s="1"/>
      <c r="H6" s="1"/>
    </row>
    <row r="7" spans="2:8" ht="15.75" x14ac:dyDescent="0.25">
      <c r="B7" s="1"/>
      <c r="C7" s="1"/>
      <c r="D7" s="1"/>
      <c r="E7" s="1"/>
      <c r="F7" s="1" t="s">
        <v>35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36</v>
      </c>
      <c r="H8" s="1"/>
    </row>
    <row r="9" spans="2:8" ht="15.75" x14ac:dyDescent="0.25">
      <c r="B9" s="1"/>
      <c r="C9" s="1"/>
      <c r="D9" s="1"/>
      <c r="E9" s="1"/>
      <c r="F9" s="1" t="s">
        <v>57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30" t="s">
        <v>37</v>
      </c>
      <c r="D13" s="30"/>
      <c r="E13" s="30"/>
      <c r="F13" s="30"/>
      <c r="G13" s="30"/>
      <c r="H13" s="30"/>
    </row>
    <row r="14" spans="2:8" ht="15.75" x14ac:dyDescent="0.25">
      <c r="B14" s="1"/>
      <c r="C14" s="1"/>
      <c r="D14" s="1" t="s">
        <v>58</v>
      </c>
      <c r="E14" s="1"/>
      <c r="F14" s="1"/>
      <c r="G14" s="1"/>
      <c r="H14" s="1"/>
    </row>
    <row r="15" spans="2:8" ht="15.75" x14ac:dyDescent="0.25">
      <c r="B15" s="1" t="s">
        <v>38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27" t="s">
        <v>41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31" t="s">
        <v>13</v>
      </c>
      <c r="F18" s="32"/>
      <c r="G18" s="33"/>
      <c r="H18" s="7" t="s">
        <v>19</v>
      </c>
    </row>
    <row r="19" spans="2:8" ht="15.75" x14ac:dyDescent="0.25">
      <c r="B19" s="8"/>
      <c r="C19" s="8"/>
      <c r="D19" s="8" t="s">
        <v>7</v>
      </c>
      <c r="E19" s="3" t="s">
        <v>0</v>
      </c>
      <c r="F19" s="3" t="s">
        <v>2</v>
      </c>
      <c r="G19" s="6" t="s">
        <v>3</v>
      </c>
      <c r="H19" s="8" t="s">
        <v>4</v>
      </c>
    </row>
    <row r="20" spans="2:8" ht="15.75" x14ac:dyDescent="0.25">
      <c r="B20" s="4" t="s">
        <v>22</v>
      </c>
      <c r="C20" s="7"/>
      <c r="D20" s="7"/>
      <c r="E20" s="7"/>
      <c r="F20" s="7"/>
      <c r="G20" s="7"/>
      <c r="H20" s="7"/>
    </row>
    <row r="21" spans="2:8" ht="15.75" x14ac:dyDescent="0.25">
      <c r="B21" s="4" t="s">
        <v>20</v>
      </c>
      <c r="C21" s="8"/>
      <c r="D21" s="8"/>
      <c r="E21" s="8"/>
      <c r="F21" s="8"/>
      <c r="G21" s="8"/>
      <c r="H21" s="8"/>
    </row>
    <row r="22" spans="2:8" ht="47.25" x14ac:dyDescent="0.25">
      <c r="B22" s="9" t="s">
        <v>8</v>
      </c>
      <c r="C22" s="5" t="s">
        <v>45</v>
      </c>
      <c r="D22" s="3">
        <v>200</v>
      </c>
      <c r="E22" s="3">
        <v>4.6500000000000004</v>
      </c>
      <c r="F22" s="3">
        <v>8.5</v>
      </c>
      <c r="G22" s="3">
        <v>18.7</v>
      </c>
      <c r="H22" s="3">
        <v>138.6</v>
      </c>
    </row>
    <row r="23" spans="2:8" ht="47.25" x14ac:dyDescent="0.25">
      <c r="B23" s="3"/>
      <c r="C23" s="18" t="s">
        <v>25</v>
      </c>
      <c r="D23" s="3">
        <v>40</v>
      </c>
      <c r="E23" s="14">
        <v>3</v>
      </c>
      <c r="F23" s="3">
        <v>0.3</v>
      </c>
      <c r="G23" s="3">
        <v>8.4</v>
      </c>
      <c r="H23" s="3">
        <v>86.4</v>
      </c>
    </row>
    <row r="24" spans="2:8" ht="15.75" x14ac:dyDescent="0.25">
      <c r="B24" s="3"/>
      <c r="C24" s="18" t="s">
        <v>26</v>
      </c>
      <c r="D24" s="3">
        <v>15</v>
      </c>
      <c r="E24" s="14">
        <v>3.9</v>
      </c>
      <c r="F24" s="14">
        <v>4.0199999999999996</v>
      </c>
      <c r="G24" s="14">
        <v>0</v>
      </c>
      <c r="H24" s="14">
        <v>52.8</v>
      </c>
    </row>
    <row r="25" spans="2:8" ht="31.5" x14ac:dyDescent="0.25">
      <c r="B25" s="3"/>
      <c r="C25" s="17" t="s">
        <v>21</v>
      </c>
      <c r="D25" s="3">
        <v>200</v>
      </c>
      <c r="E25" s="3">
        <v>3.16</v>
      </c>
      <c r="F25" s="3">
        <v>2.68</v>
      </c>
      <c r="G25" s="3">
        <v>15.94</v>
      </c>
      <c r="H25" s="3">
        <v>100.6</v>
      </c>
    </row>
    <row r="26" spans="2:8" ht="15.75" x14ac:dyDescent="0.25">
      <c r="B26" s="4" t="s">
        <v>9</v>
      </c>
      <c r="C26" s="4"/>
      <c r="D26" s="4">
        <f>SUM(D22:D25)</f>
        <v>455</v>
      </c>
      <c r="E26" s="4">
        <f>SUM(E22:E25)</f>
        <v>14.71</v>
      </c>
      <c r="F26" s="4">
        <f>SUM(F22:F25)</f>
        <v>15.5</v>
      </c>
      <c r="G26" s="4">
        <f>SUM(G22:G25)</f>
        <v>43.04</v>
      </c>
      <c r="H26" s="4">
        <f>SUM(H22:H25)</f>
        <v>378.4</v>
      </c>
    </row>
    <row r="27" spans="2:8" ht="15.75" x14ac:dyDescent="0.25">
      <c r="B27" s="7" t="s">
        <v>10</v>
      </c>
      <c r="C27" s="3" t="s">
        <v>11</v>
      </c>
      <c r="D27" s="3">
        <v>100</v>
      </c>
      <c r="E27" s="14">
        <v>0</v>
      </c>
      <c r="F27" s="14">
        <v>0</v>
      </c>
      <c r="G27" s="14">
        <v>10</v>
      </c>
      <c r="H27" s="14">
        <v>45</v>
      </c>
    </row>
    <row r="28" spans="2:8" ht="31.5" x14ac:dyDescent="0.25">
      <c r="B28" s="11" t="s">
        <v>12</v>
      </c>
      <c r="C28" s="4"/>
      <c r="D28" s="4">
        <f>SUM(D27:D27)</f>
        <v>100</v>
      </c>
      <c r="E28" s="15">
        <f>SUM(E27:E27)</f>
        <v>0</v>
      </c>
      <c r="F28" s="15">
        <f>SUM(F27:F27)</f>
        <v>0</v>
      </c>
      <c r="G28" s="15">
        <f>SUM(G27:G27)</f>
        <v>10</v>
      </c>
      <c r="H28" s="15">
        <f>SUM(H27:H27)</f>
        <v>45</v>
      </c>
    </row>
    <row r="29" spans="2:8" ht="15.75" x14ac:dyDescent="0.25">
      <c r="B29" s="7" t="s">
        <v>14</v>
      </c>
      <c r="C29" s="5" t="s">
        <v>47</v>
      </c>
      <c r="D29" s="3">
        <v>50</v>
      </c>
      <c r="E29" s="28" t="s">
        <v>48</v>
      </c>
      <c r="F29" s="28" t="s">
        <v>49</v>
      </c>
      <c r="G29" s="28" t="s">
        <v>50</v>
      </c>
      <c r="H29" s="29" t="s">
        <v>51</v>
      </c>
    </row>
    <row r="30" spans="2:8" ht="47.25" x14ac:dyDescent="0.25">
      <c r="B30" s="10"/>
      <c r="C30" s="5" t="s">
        <v>23</v>
      </c>
      <c r="D30" s="3">
        <v>200</v>
      </c>
      <c r="E30" s="3">
        <v>4.4000000000000004</v>
      </c>
      <c r="F30" s="3">
        <v>4.22</v>
      </c>
      <c r="G30" s="3">
        <v>12.2</v>
      </c>
      <c r="H30" s="3">
        <v>118.6</v>
      </c>
    </row>
    <row r="31" spans="2:8" ht="31.5" x14ac:dyDescent="0.25">
      <c r="B31" s="10"/>
      <c r="C31" s="5" t="s">
        <v>28</v>
      </c>
      <c r="D31" s="3">
        <v>80</v>
      </c>
      <c r="E31" s="14">
        <v>5.2</v>
      </c>
      <c r="F31" s="14">
        <v>7.3</v>
      </c>
      <c r="G31" s="3">
        <v>10.9</v>
      </c>
      <c r="H31" s="14">
        <v>118.8</v>
      </c>
    </row>
    <row r="32" spans="2:8" s="24" customFormat="1" ht="31.5" x14ac:dyDescent="0.25">
      <c r="B32" s="25"/>
      <c r="C32" s="22" t="s">
        <v>29</v>
      </c>
      <c r="D32" s="23">
        <v>150</v>
      </c>
      <c r="E32" s="23">
        <v>2.6</v>
      </c>
      <c r="F32" s="23">
        <v>4.2</v>
      </c>
      <c r="G32" s="23">
        <v>10.199999999999999</v>
      </c>
      <c r="H32" s="23">
        <v>112.65</v>
      </c>
    </row>
    <row r="33" spans="2:8" ht="31.5" x14ac:dyDescent="0.25">
      <c r="B33" s="10"/>
      <c r="C33" s="5" t="s">
        <v>27</v>
      </c>
      <c r="D33" s="3">
        <v>200</v>
      </c>
      <c r="E33" s="3">
        <v>0.66</v>
      </c>
      <c r="F33" s="3">
        <v>0.08</v>
      </c>
      <c r="G33" s="3">
        <v>20.8</v>
      </c>
      <c r="H33" s="3">
        <v>88.2</v>
      </c>
    </row>
    <row r="34" spans="2:8" ht="31.5" x14ac:dyDescent="0.25">
      <c r="B34" s="10"/>
      <c r="C34" s="18" t="s">
        <v>43</v>
      </c>
      <c r="D34" s="3">
        <v>40</v>
      </c>
      <c r="E34" s="14">
        <v>3</v>
      </c>
      <c r="F34" s="3">
        <v>0.3</v>
      </c>
      <c r="G34" s="3">
        <v>8.4</v>
      </c>
      <c r="H34" s="3">
        <v>86.4</v>
      </c>
    </row>
    <row r="35" spans="2:8" ht="15.75" x14ac:dyDescent="0.25">
      <c r="B35" s="8"/>
      <c r="C35" s="3" t="s">
        <v>44</v>
      </c>
      <c r="D35" s="3">
        <v>50</v>
      </c>
      <c r="E35" s="3">
        <v>3.5</v>
      </c>
      <c r="F35" s="3">
        <v>0.5</v>
      </c>
      <c r="G35" s="3">
        <v>23.15</v>
      </c>
      <c r="H35" s="14">
        <v>108</v>
      </c>
    </row>
    <row r="36" spans="2:8" ht="15.75" x14ac:dyDescent="0.25">
      <c r="B36" s="4" t="s">
        <v>15</v>
      </c>
      <c r="C36" s="4"/>
      <c r="D36" s="4">
        <f>SUM(D29:D35)</f>
        <v>770</v>
      </c>
      <c r="E36" s="4">
        <f>SUM(E29:E35)</f>
        <v>19.36</v>
      </c>
      <c r="F36" s="4">
        <f>SUM(F29:F35)</f>
        <v>16.599999999999998</v>
      </c>
      <c r="G36" s="4">
        <f>SUM(G29:G35)</f>
        <v>85.649999999999991</v>
      </c>
      <c r="H36" s="4">
        <f>SUM(H29:H35)</f>
        <v>632.65</v>
      </c>
    </row>
    <row r="37" spans="2:8" ht="31.5" x14ac:dyDescent="0.25">
      <c r="B37" s="12" t="s">
        <v>16</v>
      </c>
      <c r="C37" s="5" t="s">
        <v>24</v>
      </c>
      <c r="D37" s="3">
        <v>150</v>
      </c>
      <c r="E37" s="14">
        <v>7.5</v>
      </c>
      <c r="F37" s="14">
        <v>13.6</v>
      </c>
      <c r="G37" s="14">
        <v>43.9</v>
      </c>
      <c r="H37" s="14">
        <v>235.9</v>
      </c>
    </row>
    <row r="38" spans="2:8" ht="15.75" x14ac:dyDescent="0.25">
      <c r="B38" s="13"/>
      <c r="C38" s="16" t="s">
        <v>33</v>
      </c>
      <c r="D38" s="3">
        <v>25</v>
      </c>
      <c r="E38" s="3">
        <v>1.1000000000000001</v>
      </c>
      <c r="F38" s="3">
        <v>2.7</v>
      </c>
      <c r="G38" s="3">
        <v>7.9</v>
      </c>
      <c r="H38" s="3">
        <v>60.9</v>
      </c>
    </row>
    <row r="39" spans="2:8" ht="15.75" x14ac:dyDescent="0.25">
      <c r="B39" s="10"/>
      <c r="C39" s="3" t="s">
        <v>30</v>
      </c>
      <c r="D39" s="3">
        <v>20</v>
      </c>
      <c r="E39" s="3">
        <v>1.5</v>
      </c>
      <c r="F39" s="3">
        <v>0.5</v>
      </c>
      <c r="G39" s="3">
        <v>21</v>
      </c>
      <c r="H39" s="14">
        <v>96</v>
      </c>
    </row>
    <row r="40" spans="2:8" ht="15.75" x14ac:dyDescent="0.25">
      <c r="B40" s="8"/>
      <c r="C40" s="18" t="s">
        <v>31</v>
      </c>
      <c r="D40" s="3">
        <v>200</v>
      </c>
      <c r="E40" s="14">
        <v>5.2</v>
      </c>
      <c r="F40" s="14">
        <v>5</v>
      </c>
      <c r="G40" s="14">
        <v>22</v>
      </c>
      <c r="H40" s="14">
        <v>154</v>
      </c>
    </row>
    <row r="41" spans="2:8" ht="47.25" x14ac:dyDescent="0.25">
      <c r="B41" s="11" t="s">
        <v>17</v>
      </c>
      <c r="C41" s="4"/>
      <c r="D41" s="4">
        <f>SUM(D37:D40)</f>
        <v>395</v>
      </c>
      <c r="E41" s="4">
        <f>SUM(E37:E40)</f>
        <v>15.3</v>
      </c>
      <c r="F41" s="4">
        <f>SUM(F37:F40)</f>
        <v>21.8</v>
      </c>
      <c r="G41" s="4">
        <f>SUM(G37:G40)</f>
        <v>94.8</v>
      </c>
      <c r="H41" s="4">
        <f>SUM(H37:H40)</f>
        <v>546.79999999999995</v>
      </c>
    </row>
    <row r="42" spans="2:8" ht="15.75" x14ac:dyDescent="0.25">
      <c r="B42" s="4" t="s">
        <v>18</v>
      </c>
      <c r="C42" s="4"/>
      <c r="D42" s="4">
        <f>SUM(D26+D28+D36+D41)</f>
        <v>1720</v>
      </c>
      <c r="E42" s="4">
        <f>SUM(E26+E28+E36+E41)</f>
        <v>49.370000000000005</v>
      </c>
      <c r="F42" s="4">
        <f>SUM(F26+F28+F36+F41)</f>
        <v>53.899999999999991</v>
      </c>
      <c r="G42" s="4">
        <f>SUM(G26+G28+G36+G41)</f>
        <v>233.49</v>
      </c>
      <c r="H42" s="4">
        <f>SUM(H26+H28+H36+H41)</f>
        <v>1602.85</v>
      </c>
    </row>
    <row r="46" spans="2:8" ht="15.75" x14ac:dyDescent="0.25">
      <c r="E46" s="19"/>
      <c r="F46" s="19"/>
      <c r="G46" s="19"/>
      <c r="H46" s="19"/>
    </row>
  </sheetData>
  <mergeCells count="2">
    <mergeCell ref="C13:H13"/>
    <mergeCell ref="E18:G18"/>
  </mergeCells>
  <pageMargins left="0.25" right="0.25" top="0.75" bottom="0.75" header="0.3" footer="0.3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3"/>
  <sheetViews>
    <sheetView tabSelected="1" topLeftCell="A3" zoomScaleNormal="100" workbookViewId="0">
      <selection activeCell="B2" sqref="B2:H40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2.5703125" customWidth="1"/>
    <col min="14" max="14" width="26.7109375" customWidth="1"/>
  </cols>
  <sheetData>
    <row r="2" spans="2:8" ht="15.75" x14ac:dyDescent="0.25">
      <c r="B2" s="1"/>
      <c r="C2" s="1" t="s">
        <v>39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34</v>
      </c>
      <c r="G4" s="1"/>
      <c r="H4" s="1"/>
    </row>
    <row r="5" spans="2:8" ht="15.75" x14ac:dyDescent="0.25">
      <c r="B5" s="1"/>
      <c r="C5" s="1"/>
      <c r="D5" s="1"/>
      <c r="E5" s="1"/>
      <c r="F5" s="1" t="s">
        <v>35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36</v>
      </c>
      <c r="H6" s="1"/>
    </row>
    <row r="7" spans="2:8" ht="15.75" x14ac:dyDescent="0.25">
      <c r="B7" s="1"/>
      <c r="C7" s="1"/>
      <c r="D7" s="1"/>
      <c r="E7" s="1"/>
      <c r="F7" s="1" t="s">
        <v>59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30" t="s">
        <v>37</v>
      </c>
      <c r="D11" s="30"/>
      <c r="E11" s="30"/>
      <c r="F11" s="30"/>
      <c r="G11" s="30"/>
      <c r="H11" s="30"/>
    </row>
    <row r="12" spans="2:8" ht="15.75" x14ac:dyDescent="0.25">
      <c r="B12" s="1"/>
      <c r="C12" s="1"/>
      <c r="D12" s="1" t="s">
        <v>60</v>
      </c>
      <c r="E12" s="1"/>
      <c r="F12" s="1"/>
      <c r="G12" s="1"/>
      <c r="H12" s="1"/>
    </row>
    <row r="13" spans="2:8" ht="15.75" x14ac:dyDescent="0.25">
      <c r="B13" s="1" t="s">
        <v>40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27" t="s">
        <v>41</v>
      </c>
      <c r="C15" s="1"/>
      <c r="D15" s="1"/>
      <c r="E15" s="1"/>
      <c r="F15" s="1"/>
      <c r="G15" s="1"/>
      <c r="H15" s="1"/>
    </row>
    <row r="16" spans="2:8" ht="15.75" x14ac:dyDescent="0.25">
      <c r="B16" s="7" t="s">
        <v>5</v>
      </c>
      <c r="C16" s="7" t="s">
        <v>1</v>
      </c>
      <c r="D16" s="7" t="s">
        <v>6</v>
      </c>
      <c r="E16" s="31" t="s">
        <v>13</v>
      </c>
      <c r="F16" s="32"/>
      <c r="G16" s="33"/>
      <c r="H16" s="7" t="s">
        <v>19</v>
      </c>
    </row>
    <row r="17" spans="2:8" ht="15.75" x14ac:dyDescent="0.25">
      <c r="B17" s="8"/>
      <c r="C17" s="8"/>
      <c r="D17" s="8" t="s">
        <v>7</v>
      </c>
      <c r="E17" s="3" t="s">
        <v>0</v>
      </c>
      <c r="F17" s="3" t="s">
        <v>2</v>
      </c>
      <c r="G17" s="6" t="s">
        <v>3</v>
      </c>
      <c r="H17" s="8" t="s">
        <v>4</v>
      </c>
    </row>
    <row r="18" spans="2:8" ht="15.75" x14ac:dyDescent="0.25">
      <c r="B18" s="4" t="s">
        <v>22</v>
      </c>
      <c r="C18" s="7"/>
      <c r="D18" s="7"/>
      <c r="E18" s="7"/>
      <c r="F18" s="7"/>
      <c r="G18" s="7"/>
      <c r="H18" s="7"/>
    </row>
    <row r="19" spans="2:8" ht="15.75" x14ac:dyDescent="0.25">
      <c r="B19" s="4" t="s">
        <v>20</v>
      </c>
      <c r="C19" s="8"/>
      <c r="D19" s="8"/>
      <c r="E19" s="8"/>
      <c r="F19" s="8"/>
      <c r="G19" s="8"/>
      <c r="H19" s="8"/>
    </row>
    <row r="20" spans="2:8" ht="47.25" x14ac:dyDescent="0.25">
      <c r="B20" s="9" t="s">
        <v>8</v>
      </c>
      <c r="C20" s="18" t="s">
        <v>46</v>
      </c>
      <c r="D20" s="3">
        <v>150</v>
      </c>
      <c r="E20" s="3">
        <v>4.6500000000000004</v>
      </c>
      <c r="F20" s="3">
        <v>8.5</v>
      </c>
      <c r="G20" s="3">
        <v>18.7</v>
      </c>
      <c r="H20" s="3">
        <v>138.6</v>
      </c>
    </row>
    <row r="21" spans="2:8" ht="47.25" x14ac:dyDescent="0.25">
      <c r="B21" s="3"/>
      <c r="C21" s="18" t="s">
        <v>25</v>
      </c>
      <c r="D21" s="3">
        <v>27</v>
      </c>
      <c r="E21" s="14">
        <v>2.2999999999999998</v>
      </c>
      <c r="F21" s="3">
        <v>0.1</v>
      </c>
      <c r="G21" s="3">
        <v>8.4</v>
      </c>
      <c r="H21" s="3">
        <v>66.5</v>
      </c>
    </row>
    <row r="22" spans="2:8" ht="31.5" x14ac:dyDescent="0.25">
      <c r="B22" s="3"/>
      <c r="C22" s="18" t="s">
        <v>26</v>
      </c>
      <c r="D22" s="3">
        <v>10</v>
      </c>
      <c r="E22" s="14">
        <v>3.4</v>
      </c>
      <c r="F22" s="14">
        <v>3.58</v>
      </c>
      <c r="G22" s="14">
        <v>0</v>
      </c>
      <c r="H22" s="14">
        <v>48.6</v>
      </c>
    </row>
    <row r="23" spans="2:8" ht="31.5" x14ac:dyDescent="0.25">
      <c r="B23" s="3"/>
      <c r="C23" s="18" t="s">
        <v>21</v>
      </c>
      <c r="D23" s="3">
        <v>180</v>
      </c>
      <c r="E23" s="3">
        <v>2.68</v>
      </c>
      <c r="F23" s="3">
        <v>2.12</v>
      </c>
      <c r="G23" s="3">
        <v>13.68</v>
      </c>
      <c r="H23" s="3">
        <v>95.8</v>
      </c>
    </row>
    <row r="24" spans="2:8" ht="15.75" x14ac:dyDescent="0.25">
      <c r="B24" s="4" t="s">
        <v>9</v>
      </c>
      <c r="C24" s="4"/>
      <c r="D24" s="4">
        <f>SUM(D20:D23)</f>
        <v>367</v>
      </c>
      <c r="E24" s="4">
        <f>SUM(E20:E23)</f>
        <v>13.03</v>
      </c>
      <c r="F24" s="4">
        <f>SUM(F20:F23)</f>
        <v>14.3</v>
      </c>
      <c r="G24" s="4">
        <f>SUM(G20:G23)</f>
        <v>40.78</v>
      </c>
      <c r="H24" s="4">
        <f>SUM(H20:H23)</f>
        <v>349.5</v>
      </c>
    </row>
    <row r="25" spans="2:8" ht="15.75" x14ac:dyDescent="0.25">
      <c r="B25" s="7" t="s">
        <v>10</v>
      </c>
      <c r="C25" s="3" t="s">
        <v>11</v>
      </c>
      <c r="D25" s="3">
        <v>100</v>
      </c>
      <c r="E25" s="14">
        <v>0</v>
      </c>
      <c r="F25" s="14">
        <v>0</v>
      </c>
      <c r="G25" s="14">
        <v>10</v>
      </c>
      <c r="H25" s="14">
        <v>45</v>
      </c>
    </row>
    <row r="26" spans="2:8" ht="47.25" x14ac:dyDescent="0.25">
      <c r="B26" s="11" t="s">
        <v>12</v>
      </c>
      <c r="C26" s="4"/>
      <c r="D26" s="4">
        <f>SUM(D25:D25)</f>
        <v>100</v>
      </c>
      <c r="E26" s="15">
        <f>SUM(E25:E25)</f>
        <v>0</v>
      </c>
      <c r="F26" s="15">
        <f>SUM(F25:F25)</f>
        <v>0</v>
      </c>
      <c r="G26" s="15">
        <f>SUM(G25:G25)</f>
        <v>10</v>
      </c>
      <c r="H26" s="15">
        <f>SUM(H25:H25)</f>
        <v>45</v>
      </c>
    </row>
    <row r="27" spans="2:8" ht="15.75" x14ac:dyDescent="0.25">
      <c r="B27" s="7" t="s">
        <v>14</v>
      </c>
      <c r="C27" s="18" t="s">
        <v>56</v>
      </c>
      <c r="D27" s="3">
        <v>30</v>
      </c>
      <c r="E27" s="28" t="s">
        <v>52</v>
      </c>
      <c r="F27" s="28" t="s">
        <v>53</v>
      </c>
      <c r="G27" s="28" t="s">
        <v>54</v>
      </c>
      <c r="H27" s="29" t="s">
        <v>55</v>
      </c>
    </row>
    <row r="28" spans="2:8" ht="47.25" x14ac:dyDescent="0.25">
      <c r="B28" s="10"/>
      <c r="C28" s="18" t="s">
        <v>23</v>
      </c>
      <c r="D28" s="3">
        <v>180</v>
      </c>
      <c r="E28" s="3">
        <v>2.6</v>
      </c>
      <c r="F28" s="3">
        <v>3.4</v>
      </c>
      <c r="G28" s="3">
        <v>6.9</v>
      </c>
      <c r="H28" s="3">
        <v>85.3</v>
      </c>
    </row>
    <row r="29" spans="2:8" ht="31.5" x14ac:dyDescent="0.25">
      <c r="B29" s="10"/>
      <c r="C29" s="18" t="s">
        <v>28</v>
      </c>
      <c r="D29" s="3">
        <v>60</v>
      </c>
      <c r="E29" s="14">
        <v>4.5999999999999996</v>
      </c>
      <c r="F29" s="14">
        <v>6.7</v>
      </c>
      <c r="G29" s="3">
        <v>8.89</v>
      </c>
      <c r="H29" s="14">
        <v>68.400000000000006</v>
      </c>
    </row>
    <row r="30" spans="2:8" ht="15.75" x14ac:dyDescent="0.25">
      <c r="B30" s="10"/>
      <c r="C30" s="22" t="s">
        <v>42</v>
      </c>
      <c r="D30" s="3">
        <v>120</v>
      </c>
      <c r="E30" s="3">
        <v>1.6890000000000001</v>
      </c>
      <c r="F30" s="3">
        <v>3.1</v>
      </c>
      <c r="G30" s="3">
        <v>11.7</v>
      </c>
      <c r="H30" s="3">
        <v>63.2</v>
      </c>
    </row>
    <row r="31" spans="2:8" ht="31.5" x14ac:dyDescent="0.25">
      <c r="B31" s="10"/>
      <c r="C31" s="18" t="s">
        <v>27</v>
      </c>
      <c r="D31" s="3">
        <v>180</v>
      </c>
      <c r="E31" s="3">
        <v>0.44</v>
      </c>
      <c r="F31" s="3">
        <v>0.05</v>
      </c>
      <c r="G31" s="3">
        <v>18.3</v>
      </c>
      <c r="H31" s="3">
        <v>62.3</v>
      </c>
    </row>
    <row r="32" spans="2:8" ht="47.25" x14ac:dyDescent="0.25">
      <c r="B32" s="10"/>
      <c r="C32" s="18" t="s">
        <v>43</v>
      </c>
      <c r="D32" s="3">
        <v>30</v>
      </c>
      <c r="E32" s="3">
        <v>2.4300000000000002</v>
      </c>
      <c r="F32" s="3">
        <v>0.3</v>
      </c>
      <c r="G32" s="3">
        <v>14.64</v>
      </c>
      <c r="H32" s="14">
        <v>72.599999999999994</v>
      </c>
    </row>
    <row r="33" spans="2:21" ht="15.75" x14ac:dyDescent="0.25">
      <c r="B33" s="8"/>
      <c r="C33" s="3" t="s">
        <v>44</v>
      </c>
      <c r="D33" s="3">
        <v>40</v>
      </c>
      <c r="E33" s="3">
        <v>2.1</v>
      </c>
      <c r="F33" s="3">
        <v>0.2</v>
      </c>
      <c r="G33" s="3">
        <v>13.7</v>
      </c>
      <c r="H33" s="14">
        <v>86.4</v>
      </c>
    </row>
    <row r="34" spans="2:21" ht="15.75" x14ac:dyDescent="0.25">
      <c r="B34" s="4" t="s">
        <v>15</v>
      </c>
      <c r="C34" s="4"/>
      <c r="D34" s="4">
        <f>SUM(D27:D33)</f>
        <v>640</v>
      </c>
      <c r="E34" s="4">
        <f>SUM(E27:E33)</f>
        <v>13.858999999999998</v>
      </c>
      <c r="F34" s="4">
        <f>SUM(F27:F33)</f>
        <v>13.75</v>
      </c>
      <c r="G34" s="4">
        <f>SUM(G27:G33)</f>
        <v>74.13000000000001</v>
      </c>
      <c r="H34" s="4">
        <f>SUM(H27:H33)</f>
        <v>438.19999999999993</v>
      </c>
    </row>
    <row r="35" spans="2:21" ht="31.5" x14ac:dyDescent="0.25">
      <c r="B35" s="12" t="s">
        <v>16</v>
      </c>
      <c r="C35" s="18" t="s">
        <v>24</v>
      </c>
      <c r="D35" s="3">
        <v>120</v>
      </c>
      <c r="E35" s="14">
        <v>8.6</v>
      </c>
      <c r="F35" s="14">
        <v>9.6999999999999993</v>
      </c>
      <c r="G35" s="14">
        <v>20.6</v>
      </c>
      <c r="H35" s="14">
        <v>170.8</v>
      </c>
      <c r="N35" s="2"/>
      <c r="O35" s="2"/>
      <c r="P35" s="2"/>
      <c r="Q35" s="2"/>
      <c r="R35" s="2"/>
      <c r="S35" s="21"/>
      <c r="T35" s="2"/>
      <c r="U35" s="20"/>
    </row>
    <row r="36" spans="2:21" ht="15.75" x14ac:dyDescent="0.25">
      <c r="B36" s="13"/>
      <c r="C36" s="18" t="s">
        <v>32</v>
      </c>
      <c r="D36" s="3">
        <v>20</v>
      </c>
      <c r="E36" s="3">
        <v>0.85</v>
      </c>
      <c r="F36" s="3">
        <v>2.1</v>
      </c>
      <c r="G36" s="3">
        <v>9.67</v>
      </c>
      <c r="H36" s="14">
        <v>38.1</v>
      </c>
      <c r="N36" s="20"/>
      <c r="O36" s="20"/>
      <c r="P36" s="20"/>
      <c r="Q36" s="20"/>
      <c r="R36" s="20"/>
      <c r="S36" s="20"/>
      <c r="T36" s="20"/>
      <c r="U36" s="20"/>
    </row>
    <row r="37" spans="2:21" ht="15.75" x14ac:dyDescent="0.25">
      <c r="B37" s="10"/>
      <c r="C37" s="3" t="s">
        <v>30</v>
      </c>
      <c r="D37" s="3">
        <v>20</v>
      </c>
      <c r="E37" s="14">
        <v>0.4</v>
      </c>
      <c r="F37" s="14">
        <v>0.4</v>
      </c>
      <c r="G37" s="14">
        <v>9.5</v>
      </c>
      <c r="H37" s="14">
        <v>47</v>
      </c>
      <c r="N37" s="20"/>
      <c r="O37" s="20"/>
      <c r="P37" s="20"/>
      <c r="Q37" s="20"/>
      <c r="R37" s="20"/>
      <c r="S37" s="20"/>
      <c r="T37" s="20"/>
      <c r="U37" s="20"/>
    </row>
    <row r="38" spans="2:21" ht="15" customHeight="1" x14ac:dyDescent="0.25">
      <c r="B38" s="8"/>
      <c r="C38" s="18" t="s">
        <v>31</v>
      </c>
      <c r="D38" s="3">
        <v>150</v>
      </c>
      <c r="E38" s="14">
        <v>4.5999999999999996</v>
      </c>
      <c r="F38" s="14">
        <v>3.28</v>
      </c>
      <c r="G38" s="14">
        <v>15.8</v>
      </c>
      <c r="H38" s="14">
        <v>115</v>
      </c>
    </row>
    <row r="39" spans="2:21" ht="47.25" x14ac:dyDescent="0.25">
      <c r="B39" s="11" t="s">
        <v>17</v>
      </c>
      <c r="C39" s="4"/>
      <c r="D39" s="4">
        <f>SUM(D35:D38)</f>
        <v>310</v>
      </c>
      <c r="E39" s="4">
        <f>SUM(E35:E38)</f>
        <v>14.45</v>
      </c>
      <c r="F39" s="4">
        <f>SUM(F35:F38)</f>
        <v>15.479999999999999</v>
      </c>
      <c r="G39" s="4">
        <f>SUM(G35:G38)</f>
        <v>55.570000000000007</v>
      </c>
      <c r="H39" s="4">
        <f>SUM(H35:H38)</f>
        <v>370.9</v>
      </c>
    </row>
    <row r="40" spans="2:21" ht="15.75" x14ac:dyDescent="0.25">
      <c r="B40" s="4" t="s">
        <v>18</v>
      </c>
      <c r="C40" s="4"/>
      <c r="D40" s="4">
        <f>SUM(D24+D26+D34+D39)</f>
        <v>1417</v>
      </c>
      <c r="E40" s="4">
        <f>SUM(E24+E26+E34+E39)</f>
        <v>41.338999999999999</v>
      </c>
      <c r="F40" s="4">
        <f>SUM(F24+F26+F34+F39)</f>
        <v>43.53</v>
      </c>
      <c r="G40" s="4">
        <f>SUM(G24+G26+G34+G39)</f>
        <v>180.48000000000002</v>
      </c>
      <c r="H40" s="4">
        <f>SUM(H24+H26+H34+H39)</f>
        <v>1203.5999999999999</v>
      </c>
    </row>
    <row r="43" spans="2:21" ht="15.75" x14ac:dyDescent="0.25">
      <c r="E43" s="19"/>
      <c r="F43" s="19"/>
      <c r="G43" s="19"/>
      <c r="H43" s="19"/>
    </row>
  </sheetData>
  <mergeCells count="2">
    <mergeCell ref="E16:G16"/>
    <mergeCell ref="C11:H11"/>
  </mergeCells>
  <pageMargins left="0.25" right="0.25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 3-7лет</vt:lpstr>
      <vt:lpstr>возрастная категория 1-3 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2025-07-30T05:29:37Z</cp:lastPrinted>
  <dcterms:created xsi:type="dcterms:W3CDTF">1996-10-08T23:32:33Z</dcterms:created>
  <dcterms:modified xsi:type="dcterms:W3CDTF">2025-07-30T05:29:43Z</dcterms:modified>
</cp:coreProperties>
</file>