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ИО зав августНОЯБРЬ 2025\питание  для  А. М\питание  для  А. М\"/>
    </mc:Choice>
  </mc:AlternateContent>
  <bookViews>
    <workbookView xWindow="120" yWindow="120" windowWidth="9720" windowHeight="7320" tabRatio="997" activeTab="1"/>
  </bookViews>
  <sheets>
    <sheet name=" 3-7 лет " sheetId="25" r:id="rId1"/>
    <sheet name="1-3 года" sheetId="26" r:id="rId2"/>
  </sheets>
  <calcPr calcId="162913"/>
</workbook>
</file>

<file path=xl/calcChain.xml><?xml version="1.0" encoding="utf-8"?>
<calcChain xmlns="http://schemas.openxmlformats.org/spreadsheetml/2006/main">
  <c r="D26" i="25" l="1"/>
  <c r="E26" i="25"/>
  <c r="F26" i="25"/>
  <c r="G26" i="25"/>
  <c r="H26" i="25"/>
  <c r="D28" i="25"/>
  <c r="E28" i="25"/>
  <c r="F28" i="25"/>
  <c r="G28" i="25"/>
  <c r="D37" i="25"/>
  <c r="E37" i="25"/>
  <c r="F37" i="25"/>
  <c r="G37" i="25"/>
  <c r="H37" i="25"/>
  <c r="D42" i="25"/>
  <c r="E42" i="25"/>
  <c r="F42" i="25"/>
  <c r="G42" i="25"/>
  <c r="H42" i="25"/>
  <c r="F43" i="25" l="1"/>
  <c r="H43" i="25"/>
  <c r="D43" i="25"/>
  <c r="G43" i="25"/>
  <c r="E43" i="25"/>
  <c r="H40" i="26" l="1"/>
  <c r="G40" i="26"/>
  <c r="F40" i="26"/>
  <c r="E40" i="26"/>
  <c r="D40" i="26"/>
  <c r="H35" i="26"/>
  <c r="G35" i="26"/>
  <c r="F35" i="26"/>
  <c r="E35" i="26"/>
  <c r="D35" i="26"/>
  <c r="G26" i="26"/>
  <c r="F26" i="26"/>
  <c r="E26" i="26"/>
  <c r="D26" i="26"/>
  <c r="H24" i="26"/>
  <c r="G24" i="26"/>
  <c r="F24" i="26"/>
  <c r="E24" i="26"/>
  <c r="D24" i="26"/>
  <c r="F41" i="26" l="1"/>
  <c r="H41" i="26"/>
  <c r="E41" i="26"/>
  <c r="G41" i="26"/>
  <c r="D41" i="26"/>
</calcChain>
</file>

<file path=xl/sharedStrings.xml><?xml version="1.0" encoding="utf-8"?>
<sst xmlns="http://schemas.openxmlformats.org/spreadsheetml/2006/main" count="102" uniqueCount="60">
  <si>
    <t>белки</t>
  </si>
  <si>
    <t xml:space="preserve">Наименование блюда </t>
  </si>
  <si>
    <t>жиры</t>
  </si>
  <si>
    <t>углеводы</t>
  </si>
  <si>
    <t xml:space="preserve">ценность </t>
  </si>
  <si>
    <t xml:space="preserve">Приём пищи </t>
  </si>
  <si>
    <t xml:space="preserve">Вес </t>
  </si>
  <si>
    <t xml:space="preserve">блюда </t>
  </si>
  <si>
    <t xml:space="preserve">Неделя 1 </t>
  </si>
  <si>
    <t xml:space="preserve">Завтрак </t>
  </si>
  <si>
    <t xml:space="preserve">Итого за завтрак </t>
  </si>
  <si>
    <t xml:space="preserve">Второй завтрак </t>
  </si>
  <si>
    <t xml:space="preserve">Сок фруктовый  </t>
  </si>
  <si>
    <t>Итого за второй завтрак</t>
  </si>
  <si>
    <t xml:space="preserve">Пищевые вещества </t>
  </si>
  <si>
    <t xml:space="preserve">Обед </t>
  </si>
  <si>
    <t>Итого за обед</t>
  </si>
  <si>
    <t xml:space="preserve">Уплотнённый полдник </t>
  </si>
  <si>
    <t>Итого за уплотнённый полдник</t>
  </si>
  <si>
    <t xml:space="preserve">Итого за день </t>
  </si>
  <si>
    <t xml:space="preserve">Энергетическая </t>
  </si>
  <si>
    <t xml:space="preserve">Какао на молоке с сахаром </t>
  </si>
  <si>
    <t>День 3</t>
  </si>
  <si>
    <t xml:space="preserve">Картофельное пюре </t>
  </si>
  <si>
    <t xml:space="preserve">Омлет натуральный </t>
  </si>
  <si>
    <t xml:space="preserve"> Батон нарезной из пшеничной муки высшего сорта йодированный </t>
  </si>
  <si>
    <t xml:space="preserve">масло сливочное  несолёное </t>
  </si>
  <si>
    <t xml:space="preserve">Фрукт </t>
  </si>
  <si>
    <t xml:space="preserve">Свекольник со сметаной </t>
  </si>
  <si>
    <t>Булочка домашняя</t>
  </si>
  <si>
    <t>Каша вязкая молочная из рисовой крупы   (с маслом и сахаром)</t>
  </si>
  <si>
    <t xml:space="preserve">Напиток из изюма с сахаром </t>
  </si>
  <si>
    <t xml:space="preserve">огурчик солёный </t>
  </si>
  <si>
    <t>Утверждаю:</t>
  </si>
  <si>
    <t xml:space="preserve">Заведующий МБДОУ Детский сад № 3 </t>
  </si>
  <si>
    <t>О. Ю. Рязанова</t>
  </si>
  <si>
    <t xml:space="preserve">Ежедневное меню основного питания
Муниципального бюджетного дошкольного образовательного учреждения
Детский сад № 3
</t>
  </si>
  <si>
    <t>возрастная категория 3-7 лет.</t>
  </si>
  <si>
    <t>Муниципальное бюджетное дошкольное образовательное учреждение Детский сад № 3</t>
  </si>
  <si>
    <t>возрастная категория 1-3 г.</t>
  </si>
  <si>
    <r>
      <t>Длительность пребывания детей в образовательной организации</t>
    </r>
    <r>
      <rPr>
        <sz val="12"/>
        <color rgb="FF000000"/>
        <rFont val="Times New Roman"/>
        <family val="1"/>
        <charset val="204"/>
      </rPr>
      <t>: 10.5  часов</t>
    </r>
  </si>
  <si>
    <t>Булочкая домашняя</t>
  </si>
  <si>
    <t>Хлеб пшеничный   1с  обогащённый ВМС «Валетек»</t>
  </si>
  <si>
    <t xml:space="preserve">Хлеб «Российский» ржаной </t>
  </si>
  <si>
    <t>Рыба тушёная с овощами</t>
  </si>
  <si>
    <t xml:space="preserve">огурец свежий  в нарезке </t>
  </si>
  <si>
    <t>0,25</t>
  </si>
  <si>
    <t>0,05</t>
  </si>
  <si>
    <t>0,75</t>
  </si>
  <si>
    <t>4,25</t>
  </si>
  <si>
    <t xml:space="preserve">Огурец свежий в нарезке </t>
  </si>
  <si>
    <t>0,5</t>
  </si>
  <si>
    <t>0,1</t>
  </si>
  <si>
    <t>1,5</t>
  </si>
  <si>
    <t>8,5</t>
  </si>
  <si>
    <t>23.12.2025 г.</t>
  </si>
  <si>
    <t xml:space="preserve">на 24 декабря 2025 года. </t>
  </si>
  <si>
    <t>Чай с сахаром</t>
  </si>
  <si>
    <t xml:space="preserve">23.12.2025 г. </t>
  </si>
  <si>
    <t xml:space="preserve">на 24 декабря 2025  года.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</si>
</sst>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2" fillId="0" borderId="1" xfId="0" applyFont="1" applyBorder="1"/>
    <xf numFmtId="2" fontId="1" fillId="0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6" xfId="0" applyFont="1" applyBorder="1"/>
    <xf numFmtId="0" fontId="1" fillId="0" borderId="2" xfId="0" applyFont="1" applyBorder="1"/>
    <xf numFmtId="0" fontId="1" fillId="0" borderId="7" xfId="0" applyFont="1" applyBorder="1"/>
    <xf numFmtId="0" fontId="1" fillId="0" borderId="1" xfId="0" applyFont="1" applyBorder="1" applyAlignment="1">
      <alignment vertical="center"/>
    </xf>
    <xf numFmtId="0" fontId="1" fillId="0" borderId="5" xfId="0" applyFont="1" applyBorder="1"/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2" fontId="1" fillId="0" borderId="1" xfId="0" applyNumberFormat="1" applyFont="1" applyBorder="1"/>
    <xf numFmtId="2" fontId="2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wrapText="1"/>
    </xf>
    <xf numFmtId="2" fontId="1" fillId="0" borderId="0" xfId="0" applyNumberFormat="1" applyFont="1" applyBorder="1"/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917862</xdr:colOff>
      <xdr:row>3</xdr:row>
      <xdr:rowOff>181842</xdr:rowOff>
    </xdr:from>
    <xdr:to>
      <xdr:col>4</xdr:col>
      <xdr:colOff>358312</xdr:colOff>
      <xdr:row>11</xdr:row>
      <xdr:rowOff>178378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612" y="675410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781050</xdr:colOff>
      <xdr:row>2</xdr:row>
      <xdr:rowOff>9525</xdr:rowOff>
    </xdr:from>
    <xdr:to>
      <xdr:col>4</xdr:col>
      <xdr:colOff>417195</xdr:colOff>
      <xdr:row>9</xdr:row>
      <xdr:rowOff>190500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71475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H47"/>
  <sheetViews>
    <sheetView view="pageBreakPreview" topLeftCell="A21" zoomScale="110" zoomScaleNormal="90" zoomScaleSheetLayoutView="110" workbookViewId="0">
      <selection sqref="A1:H43"/>
    </sheetView>
  </sheetViews>
  <sheetFormatPr defaultRowHeight="12.75" x14ac:dyDescent="0.2"/>
  <cols>
    <col min="2" max="2" width="18" customWidth="1"/>
    <col min="3" max="3" width="33.42578125" customWidth="1"/>
    <col min="4" max="4" width="7.28515625" customWidth="1"/>
    <col min="7" max="7" width="9.140625" customWidth="1"/>
    <col min="8" max="8" width="27.7109375" customWidth="1"/>
  </cols>
  <sheetData>
    <row r="4" spans="2:8" ht="15.75" x14ac:dyDescent="0.25">
      <c r="B4" s="23"/>
      <c r="C4" s="1" t="s">
        <v>38</v>
      </c>
      <c r="D4" s="1"/>
      <c r="E4" s="1"/>
      <c r="F4" s="1"/>
      <c r="G4" s="1"/>
      <c r="H4" s="1"/>
    </row>
    <row r="5" spans="2:8" ht="15" x14ac:dyDescent="0.2">
      <c r="B5" s="23"/>
      <c r="C5" s="23"/>
      <c r="D5" s="23"/>
      <c r="E5" s="23"/>
      <c r="F5" s="23"/>
      <c r="G5" s="23"/>
      <c r="H5" s="23"/>
    </row>
    <row r="6" spans="2:8" ht="15.75" x14ac:dyDescent="0.25">
      <c r="B6" s="1"/>
      <c r="C6" s="1"/>
      <c r="D6" s="1"/>
      <c r="E6" s="1"/>
      <c r="F6" s="1" t="s">
        <v>33</v>
      </c>
      <c r="G6" s="1"/>
      <c r="H6" s="1"/>
    </row>
    <row r="7" spans="2:8" ht="15.75" x14ac:dyDescent="0.25">
      <c r="B7" s="1"/>
      <c r="C7" s="1"/>
      <c r="D7" s="1"/>
      <c r="E7" s="1"/>
      <c r="F7" s="1" t="s">
        <v>34</v>
      </c>
      <c r="G7" s="1"/>
      <c r="H7" s="1"/>
    </row>
    <row r="8" spans="2:8" ht="15.75" x14ac:dyDescent="0.25">
      <c r="B8" s="1"/>
      <c r="C8" s="1"/>
      <c r="D8" s="1"/>
      <c r="E8" s="1"/>
      <c r="F8" s="1"/>
      <c r="G8" s="1" t="s">
        <v>35</v>
      </c>
      <c r="H8" s="1"/>
    </row>
    <row r="9" spans="2:8" ht="15.75" x14ac:dyDescent="0.25">
      <c r="B9" s="1"/>
      <c r="C9" s="1"/>
      <c r="D9" s="1"/>
      <c r="E9" s="1"/>
      <c r="F9" s="1" t="s">
        <v>55</v>
      </c>
      <c r="G9" s="1"/>
      <c r="H9" s="1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15.75" x14ac:dyDescent="0.25">
      <c r="B11" s="1"/>
      <c r="C11" s="1"/>
      <c r="D11" s="1"/>
      <c r="E11" s="1"/>
      <c r="F11" s="1"/>
      <c r="G11" s="1"/>
      <c r="H11" s="1"/>
    </row>
    <row r="12" spans="2:8" ht="15.75" x14ac:dyDescent="0.25">
      <c r="B12" s="1"/>
      <c r="C12" s="1"/>
      <c r="D12" s="1"/>
      <c r="E12" s="1"/>
      <c r="F12" s="1"/>
      <c r="G12" s="1"/>
      <c r="H12" s="1"/>
    </row>
    <row r="13" spans="2:8" ht="12.75" customHeight="1" x14ac:dyDescent="0.25">
      <c r="B13" s="1"/>
      <c r="C13" s="27" t="s">
        <v>36</v>
      </c>
      <c r="D13" s="27"/>
      <c r="E13" s="27"/>
      <c r="F13" s="27"/>
      <c r="G13" s="27"/>
      <c r="H13" s="27"/>
    </row>
    <row r="14" spans="2:8" ht="15.75" x14ac:dyDescent="0.25">
      <c r="B14" s="1"/>
      <c r="C14" s="1"/>
      <c r="D14" s="1" t="s">
        <v>56</v>
      </c>
      <c r="E14" s="1"/>
      <c r="F14" s="1"/>
      <c r="G14" s="1"/>
      <c r="H14" s="1"/>
    </row>
    <row r="15" spans="2:8" ht="15.75" x14ac:dyDescent="0.25">
      <c r="B15" s="1" t="s">
        <v>37</v>
      </c>
      <c r="C15" s="1"/>
      <c r="D15" s="1"/>
      <c r="E15" s="1"/>
      <c r="F15" s="1"/>
      <c r="G15" s="1"/>
      <c r="H15" s="1"/>
    </row>
    <row r="16" spans="2:8" ht="15.75" x14ac:dyDescent="0.25">
      <c r="B16" s="1"/>
      <c r="C16" s="1"/>
      <c r="D16" s="1"/>
      <c r="E16" s="1"/>
      <c r="F16" s="1"/>
      <c r="G16" s="1"/>
      <c r="H16" s="1"/>
    </row>
    <row r="17" spans="2:8" ht="15.75" x14ac:dyDescent="0.25">
      <c r="B17" s="24" t="s">
        <v>40</v>
      </c>
      <c r="C17" s="1"/>
      <c r="D17" s="1"/>
      <c r="E17" s="1"/>
      <c r="F17" s="1"/>
      <c r="G17" s="1"/>
      <c r="H17" s="1"/>
    </row>
    <row r="18" spans="2:8" ht="15.75" x14ac:dyDescent="0.25">
      <c r="B18" s="9" t="s">
        <v>5</v>
      </c>
      <c r="C18" s="9" t="s">
        <v>1</v>
      </c>
      <c r="D18" s="9" t="s">
        <v>6</v>
      </c>
      <c r="E18" s="28" t="s">
        <v>14</v>
      </c>
      <c r="F18" s="29"/>
      <c r="G18" s="30"/>
      <c r="H18" s="9" t="s">
        <v>20</v>
      </c>
    </row>
    <row r="19" spans="2:8" ht="15.75" x14ac:dyDescent="0.25">
      <c r="B19" s="10"/>
      <c r="C19" s="10"/>
      <c r="D19" s="10" t="s">
        <v>7</v>
      </c>
      <c r="E19" s="3" t="s">
        <v>0</v>
      </c>
      <c r="F19" s="3" t="s">
        <v>2</v>
      </c>
      <c r="G19" s="8" t="s">
        <v>3</v>
      </c>
      <c r="H19" s="10" t="s">
        <v>4</v>
      </c>
    </row>
    <row r="20" spans="2:8" ht="15.75" x14ac:dyDescent="0.25">
      <c r="B20" s="4" t="s">
        <v>8</v>
      </c>
      <c r="C20" s="9"/>
      <c r="D20" s="9"/>
      <c r="E20" s="9"/>
      <c r="F20" s="9"/>
      <c r="G20" s="9"/>
      <c r="H20" s="9"/>
    </row>
    <row r="21" spans="2:8" ht="15.75" x14ac:dyDescent="0.25">
      <c r="B21" s="4" t="s">
        <v>22</v>
      </c>
      <c r="C21" s="10"/>
      <c r="D21" s="10"/>
      <c r="E21" s="10"/>
      <c r="F21" s="10"/>
      <c r="G21" s="10"/>
      <c r="H21" s="10"/>
    </row>
    <row r="22" spans="2:8" ht="15.75" x14ac:dyDescent="0.25">
      <c r="B22" s="11" t="s">
        <v>9</v>
      </c>
      <c r="C22" s="7" t="s">
        <v>24</v>
      </c>
      <c r="D22" s="3">
        <v>130</v>
      </c>
      <c r="E22" s="5">
        <v>5.73</v>
      </c>
      <c r="F22" s="5">
        <v>11.04</v>
      </c>
      <c r="G22" s="5">
        <v>1.1000000000000001</v>
      </c>
      <c r="H22" s="15">
        <v>104</v>
      </c>
    </row>
    <row r="23" spans="2:8" ht="47.25" x14ac:dyDescent="0.25">
      <c r="B23" s="3"/>
      <c r="C23" s="18" t="s">
        <v>25</v>
      </c>
      <c r="D23" s="3">
        <v>40</v>
      </c>
      <c r="E23" s="15">
        <v>3</v>
      </c>
      <c r="F23" s="3">
        <v>0.3</v>
      </c>
      <c r="G23" s="3">
        <v>8.4</v>
      </c>
      <c r="H23" s="3">
        <v>86.4</v>
      </c>
    </row>
    <row r="24" spans="2:8" ht="15.75" x14ac:dyDescent="0.25">
      <c r="B24" s="3"/>
      <c r="C24" s="18" t="s">
        <v>26</v>
      </c>
      <c r="D24" s="3">
        <v>10</v>
      </c>
      <c r="E24" s="3">
        <v>0.1</v>
      </c>
      <c r="F24" s="3">
        <v>7.25</v>
      </c>
      <c r="G24" s="3">
        <v>0.13</v>
      </c>
      <c r="H24" s="15">
        <v>66</v>
      </c>
    </row>
    <row r="25" spans="2:8" ht="15.75" x14ac:dyDescent="0.25">
      <c r="B25" s="3"/>
      <c r="C25" s="7" t="s">
        <v>21</v>
      </c>
      <c r="D25" s="3">
        <v>200</v>
      </c>
      <c r="E25" s="3">
        <v>4.08</v>
      </c>
      <c r="F25" s="3">
        <v>3.54</v>
      </c>
      <c r="G25" s="3">
        <v>17.579999999999998</v>
      </c>
      <c r="H25" s="3">
        <v>118.6</v>
      </c>
    </row>
    <row r="26" spans="2:8" ht="15.75" x14ac:dyDescent="0.25">
      <c r="B26" s="4" t="s">
        <v>10</v>
      </c>
      <c r="C26" s="4"/>
      <c r="D26" s="4">
        <f>SUM(D22:D25)</f>
        <v>380</v>
      </c>
      <c r="E26" s="4">
        <f>SUM(E22:E25)</f>
        <v>12.91</v>
      </c>
      <c r="F26" s="4">
        <f>SUM(F22:F25)</f>
        <v>22.13</v>
      </c>
      <c r="G26" s="4">
        <f>SUM(G22:G25)</f>
        <v>27.21</v>
      </c>
      <c r="H26" s="4">
        <f>SUM(H22:H25)</f>
        <v>375</v>
      </c>
    </row>
    <row r="27" spans="2:8" ht="15.75" x14ac:dyDescent="0.25">
      <c r="B27" s="9" t="s">
        <v>11</v>
      </c>
      <c r="C27" s="3" t="s">
        <v>12</v>
      </c>
      <c r="D27" s="3">
        <v>100</v>
      </c>
      <c r="E27" s="15">
        <v>0</v>
      </c>
      <c r="F27" s="15">
        <v>0</v>
      </c>
      <c r="G27" s="15">
        <v>10</v>
      </c>
      <c r="H27" s="15">
        <v>45</v>
      </c>
    </row>
    <row r="28" spans="2:8" ht="31.5" x14ac:dyDescent="0.25">
      <c r="B28" s="13" t="s">
        <v>13</v>
      </c>
      <c r="C28" s="4"/>
      <c r="D28" s="4">
        <f>SUM(D27:D27)</f>
        <v>100</v>
      </c>
      <c r="E28" s="4">
        <f>SUM(E27:E27)</f>
        <v>0</v>
      </c>
      <c r="F28" s="4">
        <f>SUM(F27:F27)</f>
        <v>0</v>
      </c>
      <c r="G28" s="16">
        <f>SUM(G27:G27)</f>
        <v>10</v>
      </c>
      <c r="H28" s="16">
        <v>45</v>
      </c>
    </row>
    <row r="29" spans="2:8" ht="15.75" x14ac:dyDescent="0.25">
      <c r="B29" s="9" t="s">
        <v>15</v>
      </c>
      <c r="C29" s="17"/>
      <c r="D29" s="3"/>
      <c r="E29" s="3"/>
      <c r="F29" s="3"/>
      <c r="G29" s="3"/>
      <c r="H29" s="15"/>
    </row>
    <row r="30" spans="2:8" ht="15.75" x14ac:dyDescent="0.25">
      <c r="B30" s="12"/>
      <c r="C30" s="7" t="s">
        <v>28</v>
      </c>
      <c r="D30" s="3">
        <v>200</v>
      </c>
      <c r="E30" s="3">
        <v>1.28</v>
      </c>
      <c r="F30" s="15">
        <v>2.5</v>
      </c>
      <c r="G30" s="3">
        <v>9.1999999999999993</v>
      </c>
      <c r="H30" s="3">
        <v>97.6</v>
      </c>
    </row>
    <row r="31" spans="2:8" ht="15.75" x14ac:dyDescent="0.25">
      <c r="B31" s="12"/>
      <c r="C31" s="3" t="s">
        <v>44</v>
      </c>
      <c r="D31" s="3">
        <v>80</v>
      </c>
      <c r="E31" s="3">
        <v>8.9</v>
      </c>
      <c r="F31" s="3">
        <v>3.78</v>
      </c>
      <c r="G31" s="3">
        <v>9.4</v>
      </c>
      <c r="H31" s="3">
        <v>140.9</v>
      </c>
    </row>
    <row r="32" spans="2:8" ht="15.75" x14ac:dyDescent="0.25">
      <c r="B32" s="12"/>
      <c r="C32" s="3" t="s">
        <v>23</v>
      </c>
      <c r="D32" s="3">
        <v>150</v>
      </c>
      <c r="E32" s="3">
        <v>2.6</v>
      </c>
      <c r="F32" s="3">
        <v>5.8</v>
      </c>
      <c r="G32" s="15">
        <v>17.2</v>
      </c>
      <c r="H32" s="15">
        <v>120.7</v>
      </c>
    </row>
    <row r="33" spans="2:8" ht="15.75" x14ac:dyDescent="0.25">
      <c r="B33" s="12"/>
      <c r="C33" s="3" t="s">
        <v>50</v>
      </c>
      <c r="D33" s="3">
        <v>60</v>
      </c>
      <c r="E33" s="25" t="s">
        <v>51</v>
      </c>
      <c r="F33" s="25" t="s">
        <v>52</v>
      </c>
      <c r="G33" s="26" t="s">
        <v>53</v>
      </c>
      <c r="H33" s="26" t="s">
        <v>54</v>
      </c>
    </row>
    <row r="34" spans="2:8" ht="15.75" x14ac:dyDescent="0.25">
      <c r="B34" s="12"/>
      <c r="C34" s="18" t="s">
        <v>31</v>
      </c>
      <c r="D34" s="3">
        <v>200</v>
      </c>
      <c r="E34" s="3">
        <v>0.32</v>
      </c>
      <c r="F34" s="3">
        <v>0.02</v>
      </c>
      <c r="G34" s="3">
        <v>23.6</v>
      </c>
      <c r="H34" s="3">
        <v>98.4</v>
      </c>
    </row>
    <row r="35" spans="2:8" ht="31.5" x14ac:dyDescent="0.25">
      <c r="B35" s="12"/>
      <c r="C35" s="18" t="s">
        <v>42</v>
      </c>
      <c r="D35" s="3">
        <v>40</v>
      </c>
      <c r="E35" s="15">
        <v>3</v>
      </c>
      <c r="F35" s="3">
        <v>0.3</v>
      </c>
      <c r="G35" s="3">
        <v>8.4</v>
      </c>
      <c r="H35" s="3">
        <v>86.4</v>
      </c>
    </row>
    <row r="36" spans="2:8" ht="15.75" x14ac:dyDescent="0.25">
      <c r="B36" s="10"/>
      <c r="C36" s="3" t="s">
        <v>43</v>
      </c>
      <c r="D36" s="3">
        <v>50</v>
      </c>
      <c r="E36" s="3">
        <v>3.5</v>
      </c>
      <c r="F36" s="3">
        <v>0.5</v>
      </c>
      <c r="G36" s="3">
        <v>23.15</v>
      </c>
      <c r="H36" s="15">
        <v>108</v>
      </c>
    </row>
    <row r="37" spans="2:8" ht="15.75" x14ac:dyDescent="0.25">
      <c r="B37" s="4" t="s">
        <v>16</v>
      </c>
      <c r="C37" s="4"/>
      <c r="D37" s="4">
        <f>SUM(D29:D36)</f>
        <v>780</v>
      </c>
      <c r="E37" s="4">
        <f>SUM(E29:E36)</f>
        <v>19.600000000000001</v>
      </c>
      <c r="F37" s="4">
        <f>SUM(F29:F36)</f>
        <v>12.899999999999999</v>
      </c>
      <c r="G37" s="4">
        <f>SUM(G29:G36)</f>
        <v>90.949999999999989</v>
      </c>
      <c r="H37" s="4">
        <f>SUM(H29:H36)</f>
        <v>652</v>
      </c>
    </row>
    <row r="38" spans="2:8" ht="47.25" x14ac:dyDescent="0.25">
      <c r="B38" s="14" t="s">
        <v>17</v>
      </c>
      <c r="C38" s="7" t="s">
        <v>30</v>
      </c>
      <c r="D38" s="3">
        <v>200</v>
      </c>
      <c r="E38" s="15">
        <v>8</v>
      </c>
      <c r="F38" s="3">
        <v>10.16</v>
      </c>
      <c r="G38" s="3">
        <v>32.4</v>
      </c>
      <c r="H38" s="3">
        <v>272.72000000000003</v>
      </c>
    </row>
    <row r="39" spans="2:8" ht="15.75" x14ac:dyDescent="0.25">
      <c r="B39" s="12"/>
      <c r="C39" s="3" t="s">
        <v>41</v>
      </c>
      <c r="D39" s="3">
        <v>70</v>
      </c>
      <c r="E39" s="3">
        <v>1.38</v>
      </c>
      <c r="F39" s="3">
        <v>2.4</v>
      </c>
      <c r="G39" s="15">
        <v>56</v>
      </c>
      <c r="H39" s="3">
        <v>111.6</v>
      </c>
    </row>
    <row r="40" spans="2:8" ht="0.75" customHeight="1" x14ac:dyDescent="0.25">
      <c r="B40" s="12"/>
      <c r="C40" s="3" t="s">
        <v>27</v>
      </c>
      <c r="D40" s="3">
        <v>100</v>
      </c>
      <c r="E40" s="15">
        <v>0.2</v>
      </c>
      <c r="F40" s="15">
        <v>0.2</v>
      </c>
      <c r="G40" s="15">
        <v>11.41</v>
      </c>
      <c r="H40" s="15">
        <v>52</v>
      </c>
    </row>
    <row r="41" spans="2:8" ht="15.75" x14ac:dyDescent="0.25">
      <c r="B41" s="10"/>
      <c r="C41" s="7" t="s">
        <v>57</v>
      </c>
      <c r="D41" s="3">
        <v>200</v>
      </c>
      <c r="E41" s="3">
        <v>5.8</v>
      </c>
      <c r="F41" s="15">
        <v>6.4</v>
      </c>
      <c r="G41" s="3">
        <v>9.4</v>
      </c>
      <c r="H41" s="15">
        <v>107</v>
      </c>
    </row>
    <row r="42" spans="2:8" ht="47.25" x14ac:dyDescent="0.25">
      <c r="B42" s="13" t="s">
        <v>18</v>
      </c>
      <c r="C42" s="4"/>
      <c r="D42" s="4">
        <f>SUM(D38:D41)</f>
        <v>570</v>
      </c>
      <c r="E42" s="4">
        <f>SUM(E38:E41)</f>
        <v>15.379999999999999</v>
      </c>
      <c r="F42" s="4">
        <f>SUM(F38:F41)</f>
        <v>19.16</v>
      </c>
      <c r="G42" s="4">
        <f>SUM(G38:G41)</f>
        <v>109.21000000000001</v>
      </c>
      <c r="H42" s="4">
        <f>SUM(H38:H41)</f>
        <v>543.32000000000005</v>
      </c>
    </row>
    <row r="43" spans="2:8" ht="15.75" x14ac:dyDescent="0.25">
      <c r="B43" s="4" t="s">
        <v>19</v>
      </c>
      <c r="C43" s="4"/>
      <c r="D43" s="4">
        <f>SUM(D26+D28+D37+D42)</f>
        <v>1830</v>
      </c>
      <c r="E43" s="4">
        <f>SUM(E26+E28+E37+E42)</f>
        <v>47.89</v>
      </c>
      <c r="F43" s="4">
        <f>SUM(F26+F28+F37+F42)</f>
        <v>54.19</v>
      </c>
      <c r="G43" s="4">
        <f>SUM(G26+G28+G37+G42)</f>
        <v>237.37</v>
      </c>
      <c r="H43" s="6">
        <f>SUM(H26+H28+H37+H42)</f>
        <v>1615.3200000000002</v>
      </c>
    </row>
    <row r="47" spans="2:8" ht="15.75" x14ac:dyDescent="0.25">
      <c r="E47" s="19"/>
      <c r="F47" s="19"/>
      <c r="G47" s="19"/>
      <c r="H47" s="19"/>
    </row>
  </sheetData>
  <mergeCells count="2">
    <mergeCell ref="C13:H13"/>
    <mergeCell ref="E18:G18"/>
  </mergeCells>
  <pageMargins left="0.25" right="0.25" top="0.75" bottom="0.75" header="0.3" footer="0.3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44"/>
  <sheetViews>
    <sheetView tabSelected="1" topLeftCell="A17" zoomScaleNormal="100" workbookViewId="0">
      <selection activeCell="R32" sqref="R32"/>
    </sheetView>
  </sheetViews>
  <sheetFormatPr defaultRowHeight="12.75" x14ac:dyDescent="0.2"/>
  <cols>
    <col min="2" max="2" width="15.42578125" customWidth="1"/>
    <col min="3" max="3" width="29.140625" customWidth="1"/>
    <col min="4" max="4" width="8.5703125" customWidth="1"/>
    <col min="5" max="5" width="9.140625" customWidth="1"/>
    <col min="7" max="7" width="9.140625" customWidth="1"/>
    <col min="8" max="8" width="22.7109375" customWidth="1"/>
    <col min="14" max="14" width="26.7109375" customWidth="1"/>
  </cols>
  <sheetData>
    <row r="2" spans="2:8" ht="15.75" x14ac:dyDescent="0.25">
      <c r="B2" s="1"/>
      <c r="C2" s="1" t="s">
        <v>38</v>
      </c>
      <c r="D2" s="1"/>
      <c r="E2" s="1"/>
      <c r="F2" s="1"/>
      <c r="G2" s="1"/>
      <c r="H2" s="1"/>
    </row>
    <row r="3" spans="2:8" ht="15.75" x14ac:dyDescent="0.25">
      <c r="B3" s="1"/>
      <c r="C3" s="1"/>
      <c r="D3" s="1"/>
      <c r="E3" s="1"/>
      <c r="F3" s="1"/>
      <c r="G3" s="1"/>
      <c r="H3" s="1"/>
    </row>
    <row r="4" spans="2:8" ht="15.75" x14ac:dyDescent="0.25">
      <c r="B4" s="1"/>
      <c r="C4" s="1"/>
      <c r="D4" s="1"/>
      <c r="E4" s="1"/>
      <c r="F4" s="1" t="s">
        <v>33</v>
      </c>
      <c r="G4" s="1"/>
      <c r="H4" s="1"/>
    </row>
    <row r="5" spans="2:8" ht="15.75" x14ac:dyDescent="0.25">
      <c r="B5" s="1"/>
      <c r="C5" s="1"/>
      <c r="D5" s="1"/>
      <c r="E5" s="1"/>
      <c r="F5" s="1" t="s">
        <v>34</v>
      </c>
      <c r="G5" s="1"/>
      <c r="H5" s="1"/>
    </row>
    <row r="6" spans="2:8" ht="15.75" x14ac:dyDescent="0.25">
      <c r="B6" s="1"/>
      <c r="C6" s="1"/>
      <c r="D6" s="1"/>
      <c r="E6" s="1"/>
      <c r="F6" s="1"/>
      <c r="G6" s="1" t="s">
        <v>35</v>
      </c>
      <c r="H6" s="1"/>
    </row>
    <row r="7" spans="2:8" ht="15.75" x14ac:dyDescent="0.25">
      <c r="B7" s="1"/>
      <c r="C7" s="1"/>
      <c r="D7" s="1"/>
      <c r="E7" s="1"/>
      <c r="F7" s="1" t="s">
        <v>58</v>
      </c>
      <c r="G7" s="1"/>
      <c r="H7" s="1"/>
    </row>
    <row r="8" spans="2:8" ht="15.75" x14ac:dyDescent="0.25">
      <c r="B8" s="1"/>
      <c r="C8" s="1"/>
      <c r="D8" s="1"/>
      <c r="E8" s="1"/>
      <c r="F8" s="1"/>
      <c r="G8" s="1"/>
      <c r="H8" s="1"/>
    </row>
    <row r="9" spans="2:8" ht="15.75" x14ac:dyDescent="0.25">
      <c r="B9" s="1"/>
      <c r="C9" s="1"/>
      <c r="D9" s="1"/>
      <c r="E9" s="1"/>
      <c r="F9" s="1"/>
      <c r="G9" s="1"/>
      <c r="H9" s="1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12.75" customHeight="1" x14ac:dyDescent="0.25">
      <c r="B11" s="1"/>
      <c r="C11" s="27" t="s">
        <v>36</v>
      </c>
      <c r="D11" s="27"/>
      <c r="E11" s="27"/>
      <c r="F11" s="27"/>
      <c r="G11" s="27"/>
      <c r="H11" s="27"/>
    </row>
    <row r="12" spans="2:8" ht="15.75" x14ac:dyDescent="0.25">
      <c r="B12" s="1"/>
      <c r="C12" s="1"/>
      <c r="D12" s="1" t="s">
        <v>59</v>
      </c>
      <c r="E12" s="1"/>
      <c r="F12" s="1"/>
      <c r="G12" s="1"/>
      <c r="H12" s="1"/>
    </row>
    <row r="13" spans="2:8" ht="15.75" x14ac:dyDescent="0.25">
      <c r="B13" s="1" t="s">
        <v>39</v>
      </c>
      <c r="C13" s="1"/>
      <c r="D13" s="1"/>
      <c r="E13" s="1"/>
      <c r="F13" s="1"/>
      <c r="G13" s="1"/>
      <c r="H13" s="1"/>
    </row>
    <row r="14" spans="2:8" ht="15.75" x14ac:dyDescent="0.25">
      <c r="B14" s="1"/>
      <c r="C14" s="1"/>
      <c r="D14" s="1"/>
      <c r="E14" s="1"/>
      <c r="F14" s="1"/>
      <c r="G14" s="1"/>
      <c r="H14" s="1"/>
    </row>
    <row r="15" spans="2:8" ht="15.75" x14ac:dyDescent="0.25">
      <c r="B15" s="24" t="s">
        <v>40</v>
      </c>
      <c r="C15" s="1"/>
      <c r="D15" s="1"/>
      <c r="E15" s="1"/>
      <c r="F15" s="1"/>
      <c r="G15" s="1"/>
      <c r="H15" s="1"/>
    </row>
    <row r="16" spans="2:8" ht="15.75" x14ac:dyDescent="0.25">
      <c r="B16" s="9" t="s">
        <v>5</v>
      </c>
      <c r="C16" s="9" t="s">
        <v>1</v>
      </c>
      <c r="D16" s="9" t="s">
        <v>6</v>
      </c>
      <c r="E16" s="28" t="s">
        <v>14</v>
      </c>
      <c r="F16" s="29"/>
      <c r="G16" s="30"/>
      <c r="H16" s="9" t="s">
        <v>20</v>
      </c>
    </row>
    <row r="17" spans="2:21" ht="15.75" x14ac:dyDescent="0.25">
      <c r="B17" s="10"/>
      <c r="C17" s="10"/>
      <c r="D17" s="10" t="s">
        <v>7</v>
      </c>
      <c r="E17" s="3" t="s">
        <v>0</v>
      </c>
      <c r="F17" s="3" t="s">
        <v>2</v>
      </c>
      <c r="G17" s="8" t="s">
        <v>3</v>
      </c>
      <c r="H17" s="10" t="s">
        <v>4</v>
      </c>
    </row>
    <row r="18" spans="2:21" ht="15.75" x14ac:dyDescent="0.25">
      <c r="B18" s="4" t="s">
        <v>8</v>
      </c>
      <c r="C18" s="9"/>
      <c r="D18" s="9"/>
      <c r="E18" s="9"/>
      <c r="F18" s="9"/>
      <c r="G18" s="9"/>
      <c r="H18" s="9"/>
    </row>
    <row r="19" spans="2:21" ht="15.75" x14ac:dyDescent="0.25">
      <c r="B19" s="4" t="s">
        <v>22</v>
      </c>
      <c r="C19" s="10"/>
      <c r="D19" s="10"/>
      <c r="E19" s="10"/>
      <c r="F19" s="10"/>
      <c r="G19" s="10"/>
      <c r="H19" s="10"/>
    </row>
    <row r="20" spans="2:21" ht="15.75" x14ac:dyDescent="0.25">
      <c r="B20" s="11" t="s">
        <v>9</v>
      </c>
      <c r="C20" s="18" t="s">
        <v>24</v>
      </c>
      <c r="D20" s="3">
        <v>130</v>
      </c>
      <c r="E20" s="5">
        <v>5.73</v>
      </c>
      <c r="F20" s="5">
        <v>11.04</v>
      </c>
      <c r="G20" s="5">
        <v>1.1000000000000001</v>
      </c>
      <c r="H20" s="15">
        <v>104</v>
      </c>
    </row>
    <row r="21" spans="2:21" ht="47.25" x14ac:dyDescent="0.25">
      <c r="B21" s="3"/>
      <c r="C21" s="18" t="s">
        <v>25</v>
      </c>
      <c r="D21" s="3">
        <v>30</v>
      </c>
      <c r="E21" s="15">
        <v>2.2999999999999998</v>
      </c>
      <c r="F21" s="3">
        <v>0.1</v>
      </c>
      <c r="G21" s="3">
        <v>8.4</v>
      </c>
      <c r="H21" s="3">
        <v>66.5</v>
      </c>
    </row>
    <row r="22" spans="2:21" ht="31.5" x14ac:dyDescent="0.25">
      <c r="B22" s="3"/>
      <c r="C22" s="18" t="s">
        <v>26</v>
      </c>
      <c r="D22" s="3">
        <v>8</v>
      </c>
      <c r="E22" s="3">
        <v>0.08</v>
      </c>
      <c r="F22" s="3">
        <v>5.8</v>
      </c>
      <c r="G22" s="3">
        <v>0.1</v>
      </c>
      <c r="H22" s="15">
        <v>52.8</v>
      </c>
    </row>
    <row r="23" spans="2:21" ht="15.75" x14ac:dyDescent="0.25">
      <c r="B23" s="3"/>
      <c r="C23" s="18" t="s">
        <v>21</v>
      </c>
      <c r="D23" s="3">
        <v>180</v>
      </c>
      <c r="E23" s="3">
        <v>3.7</v>
      </c>
      <c r="F23" s="3">
        <v>3.3</v>
      </c>
      <c r="G23" s="3">
        <v>15.3</v>
      </c>
      <c r="H23" s="3">
        <v>116.5</v>
      </c>
    </row>
    <row r="24" spans="2:21" ht="15.75" x14ac:dyDescent="0.25">
      <c r="B24" s="4" t="s">
        <v>10</v>
      </c>
      <c r="C24" s="4"/>
      <c r="D24" s="4">
        <f>SUM(D20:D23)</f>
        <v>348</v>
      </c>
      <c r="E24" s="4">
        <f>SUM(E20:E23)</f>
        <v>11.810000000000002</v>
      </c>
      <c r="F24" s="4">
        <f>SUM(F20:F23)</f>
        <v>20.239999999999998</v>
      </c>
      <c r="G24" s="4">
        <f>SUM(G20:G23)</f>
        <v>24.9</v>
      </c>
      <c r="H24" s="4">
        <f>SUM(H20:H23)</f>
        <v>339.8</v>
      </c>
    </row>
    <row r="25" spans="2:21" ht="15.75" x14ac:dyDescent="0.25">
      <c r="B25" s="9" t="s">
        <v>11</v>
      </c>
      <c r="C25" s="3" t="s">
        <v>12</v>
      </c>
      <c r="D25" s="3">
        <v>100</v>
      </c>
      <c r="E25" s="15">
        <v>0</v>
      </c>
      <c r="F25" s="15">
        <v>0</v>
      </c>
      <c r="G25" s="15">
        <v>10</v>
      </c>
      <c r="H25" s="15">
        <v>45</v>
      </c>
    </row>
    <row r="26" spans="2:21" ht="47.25" x14ac:dyDescent="0.25">
      <c r="B26" s="13" t="s">
        <v>13</v>
      </c>
      <c r="C26" s="4"/>
      <c r="D26" s="4">
        <f>SUM(D25:D25)</f>
        <v>100</v>
      </c>
      <c r="E26" s="4">
        <f>SUM(E25:E25)</f>
        <v>0</v>
      </c>
      <c r="F26" s="4">
        <f>SUM(F25:F25)</f>
        <v>0</v>
      </c>
      <c r="G26" s="16">
        <f>SUM(G25:G25)</f>
        <v>10</v>
      </c>
      <c r="H26" s="16">
        <v>45</v>
      </c>
    </row>
    <row r="27" spans="2:21" ht="15.75" hidden="1" x14ac:dyDescent="0.25">
      <c r="B27" s="9" t="s">
        <v>15</v>
      </c>
      <c r="C27" s="18"/>
      <c r="D27" s="3"/>
      <c r="E27" s="3"/>
      <c r="F27" s="3"/>
      <c r="G27" s="3"/>
      <c r="H27" s="15"/>
      <c r="I27" t="s">
        <v>32</v>
      </c>
      <c r="N27" s="21"/>
      <c r="O27" s="2"/>
      <c r="P27" s="2"/>
      <c r="Q27" s="2"/>
      <c r="R27" s="2"/>
      <c r="S27" s="22"/>
      <c r="T27" s="2"/>
      <c r="U27" s="20"/>
    </row>
    <row r="28" spans="2:21" ht="15.75" x14ac:dyDescent="0.25">
      <c r="B28" s="12" t="s">
        <v>15</v>
      </c>
      <c r="C28" s="18" t="s">
        <v>28</v>
      </c>
      <c r="D28" s="3">
        <v>180</v>
      </c>
      <c r="E28" s="3">
        <v>0.47</v>
      </c>
      <c r="F28" s="15">
        <v>1.41</v>
      </c>
      <c r="G28" s="3">
        <v>8.9</v>
      </c>
      <c r="H28" s="3">
        <v>85.6</v>
      </c>
    </row>
    <row r="29" spans="2:21" ht="15.75" x14ac:dyDescent="0.25">
      <c r="B29" s="12"/>
      <c r="C29" s="3" t="s">
        <v>44</v>
      </c>
      <c r="D29" s="3">
        <v>60</v>
      </c>
      <c r="E29" s="3">
        <v>7.3</v>
      </c>
      <c r="F29" s="3">
        <v>2.6</v>
      </c>
      <c r="G29" s="3">
        <v>8.3000000000000007</v>
      </c>
      <c r="H29" s="3">
        <v>110.3</v>
      </c>
    </row>
    <row r="30" spans="2:21" ht="15.75" x14ac:dyDescent="0.25">
      <c r="B30" s="12"/>
      <c r="C30" s="3" t="s">
        <v>23</v>
      </c>
      <c r="D30" s="3">
        <v>120</v>
      </c>
      <c r="E30" s="3">
        <v>2.6</v>
      </c>
      <c r="F30" s="3">
        <v>2.9</v>
      </c>
      <c r="G30" s="15">
        <v>15.8</v>
      </c>
      <c r="H30" s="15">
        <v>110.8</v>
      </c>
    </row>
    <row r="31" spans="2:21" ht="15.75" x14ac:dyDescent="0.25">
      <c r="B31" s="12"/>
      <c r="C31" s="3" t="s">
        <v>45</v>
      </c>
      <c r="D31" s="3">
        <v>30</v>
      </c>
      <c r="E31" s="25" t="s">
        <v>46</v>
      </c>
      <c r="F31" s="25" t="s">
        <v>47</v>
      </c>
      <c r="G31" s="26" t="s">
        <v>48</v>
      </c>
      <c r="H31" s="26" t="s">
        <v>49</v>
      </c>
    </row>
    <row r="32" spans="2:21" ht="21" customHeight="1" x14ac:dyDescent="0.25">
      <c r="B32" s="12"/>
      <c r="C32" s="18" t="s">
        <v>31</v>
      </c>
      <c r="D32" s="3">
        <v>180</v>
      </c>
      <c r="E32" s="3">
        <v>0.2</v>
      </c>
      <c r="F32" s="3">
        <v>0.01</v>
      </c>
      <c r="G32" s="3">
        <v>19.8</v>
      </c>
      <c r="H32" s="3">
        <v>82</v>
      </c>
    </row>
    <row r="33" spans="2:8" ht="47.25" x14ac:dyDescent="0.25">
      <c r="B33" s="12"/>
      <c r="C33" s="18" t="s">
        <v>42</v>
      </c>
      <c r="D33" s="3">
        <v>30</v>
      </c>
      <c r="E33" s="3">
        <v>2.4300000000000002</v>
      </c>
      <c r="F33" s="3">
        <v>0.3</v>
      </c>
      <c r="G33" s="3">
        <v>14.64</v>
      </c>
      <c r="H33" s="15">
        <v>72.599999999999994</v>
      </c>
    </row>
    <row r="34" spans="2:8" ht="15.75" x14ac:dyDescent="0.25">
      <c r="B34" s="10"/>
      <c r="C34" s="3" t="s">
        <v>43</v>
      </c>
      <c r="D34" s="3">
        <v>40</v>
      </c>
      <c r="E34" s="3">
        <v>2.1</v>
      </c>
      <c r="F34" s="3">
        <v>0.2</v>
      </c>
      <c r="G34" s="3">
        <v>13.7</v>
      </c>
      <c r="H34" s="15">
        <v>86.4</v>
      </c>
    </row>
    <row r="35" spans="2:8" ht="15.75" x14ac:dyDescent="0.25">
      <c r="B35" s="4" t="s">
        <v>16</v>
      </c>
      <c r="C35" s="4"/>
      <c r="D35" s="4">
        <f>SUM(D27:D34)</f>
        <v>640</v>
      </c>
      <c r="E35" s="4">
        <f>SUM(E27:E34)</f>
        <v>15.099999999999998</v>
      </c>
      <c r="F35" s="4">
        <f>SUM(F27:F34)</f>
        <v>7.42</v>
      </c>
      <c r="G35" s="4">
        <f>SUM(G27:G34)</f>
        <v>81.14</v>
      </c>
      <c r="H35" s="4">
        <f>SUM(H27:H34)</f>
        <v>547.69999999999993</v>
      </c>
    </row>
    <row r="36" spans="2:8" ht="47.25" x14ac:dyDescent="0.25">
      <c r="B36" s="14" t="s">
        <v>17</v>
      </c>
      <c r="C36" s="18" t="s">
        <v>30</v>
      </c>
      <c r="D36" s="3">
        <v>150</v>
      </c>
      <c r="E36" s="15">
        <v>7.36</v>
      </c>
      <c r="F36" s="3">
        <v>7.5</v>
      </c>
      <c r="G36" s="3">
        <v>29.6</v>
      </c>
      <c r="H36" s="3">
        <v>168</v>
      </c>
    </row>
    <row r="37" spans="2:8" ht="15.75" x14ac:dyDescent="0.25">
      <c r="B37" s="12"/>
      <c r="C37" s="3" t="s">
        <v>29</v>
      </c>
      <c r="D37" s="3">
        <v>50</v>
      </c>
      <c r="E37" s="3">
        <v>0.69</v>
      </c>
      <c r="F37" s="3">
        <v>1.2</v>
      </c>
      <c r="G37" s="15">
        <v>19.600000000000001</v>
      </c>
      <c r="H37" s="3">
        <v>55.8</v>
      </c>
    </row>
    <row r="38" spans="2:8" ht="15.75" hidden="1" x14ac:dyDescent="0.25">
      <c r="B38" s="12"/>
      <c r="C38" s="3" t="s">
        <v>27</v>
      </c>
      <c r="D38" s="3">
        <v>95</v>
      </c>
      <c r="E38" s="15">
        <v>0.4</v>
      </c>
      <c r="F38" s="15">
        <v>0.4</v>
      </c>
      <c r="G38" s="15">
        <v>9.5</v>
      </c>
      <c r="H38" s="15">
        <v>47</v>
      </c>
    </row>
    <row r="39" spans="2:8" ht="15.75" x14ac:dyDescent="0.25">
      <c r="B39" s="10"/>
      <c r="C39" s="18" t="s">
        <v>57</v>
      </c>
      <c r="D39" s="3">
        <v>180</v>
      </c>
      <c r="E39" s="3">
        <v>5.22</v>
      </c>
      <c r="F39" s="15">
        <v>5.76</v>
      </c>
      <c r="G39" s="3">
        <v>8.4600000000000009</v>
      </c>
      <c r="H39" s="15">
        <v>96.3</v>
      </c>
    </row>
    <row r="40" spans="2:8" ht="47.25" x14ac:dyDescent="0.25">
      <c r="B40" s="13" t="s">
        <v>18</v>
      </c>
      <c r="C40" s="4"/>
      <c r="D40" s="4">
        <f>SUM(D36:D39)</f>
        <v>475</v>
      </c>
      <c r="E40" s="4">
        <f>SUM(E36:E39)</f>
        <v>13.670000000000002</v>
      </c>
      <c r="F40" s="4">
        <f>SUM(F36:F39)</f>
        <v>14.86</v>
      </c>
      <c r="G40" s="4">
        <f>SUM(G36:G39)</f>
        <v>67.16</v>
      </c>
      <c r="H40" s="4">
        <f>SUM(H36:H39)</f>
        <v>367.1</v>
      </c>
    </row>
    <row r="41" spans="2:8" ht="15.75" x14ac:dyDescent="0.25">
      <c r="B41" s="4" t="s">
        <v>19</v>
      </c>
      <c r="C41" s="4"/>
      <c r="D41" s="4">
        <f>SUM(D24+D26+D35+D40)</f>
        <v>1563</v>
      </c>
      <c r="E41" s="4">
        <f>SUM(E24+E26+E35+E40)</f>
        <v>40.58</v>
      </c>
      <c r="F41" s="4">
        <f>SUM(F24+F26+F35+F40)</f>
        <v>42.519999999999996</v>
      </c>
      <c r="G41" s="4">
        <f>SUM(G24+G26+G35+G40)</f>
        <v>183.2</v>
      </c>
      <c r="H41" s="6">
        <f>SUM(H24+H26+H35+H40)</f>
        <v>1299.5999999999999</v>
      </c>
    </row>
    <row r="44" spans="2:8" ht="15.75" x14ac:dyDescent="0.25">
      <c r="E44" s="19"/>
      <c r="F44" s="19"/>
      <c r="G44" s="19"/>
      <c r="H44" s="19"/>
    </row>
  </sheetData>
  <mergeCells count="2">
    <mergeCell ref="C11:H11"/>
    <mergeCell ref="E16:G16"/>
  </mergeCells>
  <pageMargins left="0.25" right="0.25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3-7 лет </vt:lpstr>
      <vt:lpstr>1-3 года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2025-12-23T08:00:35Z</cp:lastPrinted>
  <dcterms:created xsi:type="dcterms:W3CDTF">1996-10-08T23:32:33Z</dcterms:created>
  <dcterms:modified xsi:type="dcterms:W3CDTF">2025-12-23T08:01:25Z</dcterms:modified>
</cp:coreProperties>
</file>